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"/>
  </bookViews>
  <sheets>
    <sheet name="ルール＆合計" sheetId="1" state="visible" r:id="rId2"/>
    <sheet name="検証データ" sheetId="2" state="visible" r:id="rId3"/>
    <sheet name="画像" sheetId="3" state="visible" r:id="rId4"/>
    <sheet name="気づき" sheetId="4" state="visible" r:id="rId5"/>
    <sheet name="検証終了通貨" sheetId="5" state="visible" r:id="rId6"/>
  </sheets>
  <calcPr iterateCount="100" refMode="A1" iterate="false" iterateDelta="0.001"/>
</workbook>
</file>

<file path=xl/sharedStrings.xml><?xml version="1.0" encoding="utf-8"?>
<sst xmlns="http://schemas.openxmlformats.org/spreadsheetml/2006/main" count="1849" uniqueCount="649">
  <si>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</si>
  <si>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</si>
  <si>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</si>
  <si>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</si>
  <si>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</si>
  <si>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</si>
  <si>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</si>
  <si>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</si>
  <si>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</si>
  <si>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</si>
  <si>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</si>
  <si>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</si>
  <si>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</si>
  <si>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</si>
  <si>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</si>
  <si>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</si>
  <si>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</si>
  <si>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</si>
  <si>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</si>
  <si>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</si>
  <si>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</si>
  <si>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</si>
  <si>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</si>
  <si>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</si>
  <si>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検orﾄﾚ</t>
  </si>
  <si>
    <t>数量</t>
  </si>
  <si>
    <t>エントリー手法</t>
  </si>
  <si>
    <t>時間足</t>
  </si>
  <si>
    <t>エントリー日時</t>
  </si>
  <si>
    <t>エントリー価格</t>
  </si>
  <si>
    <t>ストップ</t>
  </si>
  <si>
    <t>MA</t>
  </si>
  <si>
    <t>DVJ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</si>
  <si>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</si>
  <si>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</si>
  <si>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</si>
  <si>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</si>
  <si>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</si>
  <si>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</si>
  <si>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</si>
  <si>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</si>
  <si>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その他</t>
  </si>
  <si>
    <t>USD/JPY</t>
  </si>
  <si>
    <t>買い</t>
  </si>
  <si>
    <t>PB</t>
  </si>
  <si>
    <t>日足</t>
  </si>
  <si>
    <t>０８，２，２０</t>
  </si>
  <si>
    <t>107,6</t>
  </si>
  <si>
    <t>106,7</t>
  </si>
  <si>
    <t>103,4</t>
  </si>
  <si>
    <t>102,5</t>
  </si>
  <si>
    <t>損切りストップ</t>
  </si>
  <si>
    <t>負け</t>
  </si>
  <si>
    <t>Wpb</t>
  </si>
  <si>
    <t>０8、3、07</t>
  </si>
  <si>
    <t>102,3</t>
  </si>
  <si>
    <t>101、7</t>
  </si>
  <si>
    <t>08,0408</t>
  </si>
  <si>
    <t>102,7</t>
  </si>
  <si>
    <t>損切りストップ（NB)</t>
  </si>
  <si>
    <t>ブレイクしてないのにエントリーした</t>
  </si>
  <si>
    <t>08,04,10</t>
  </si>
  <si>
    <t>102,0</t>
  </si>
  <si>
    <t>100,0</t>
  </si>
  <si>
    <t>EB切り上げ</t>
  </si>
  <si>
    <t>勝ち</t>
  </si>
  <si>
    <t>わからんｗ</t>
  </si>
  <si>
    <t>Wボトムであがったぽい。104,2ラインでのブレイクアンド府kl区アンドゴー</t>
  </si>
  <si>
    <t>売り</t>
  </si>
  <si>
    <t>08,05,07</t>
  </si>
  <si>
    <t>104,4</t>
  </si>
  <si>
    <t>105,5</t>
  </si>
  <si>
    <t>08,05,20</t>
  </si>
  <si>
    <t>EB切り下げ</t>
  </si>
  <si>
    <t>少ない気がする</t>
  </si>
  <si>
    <t>ボラ少ないびくびく</t>
  </si>
  <si>
    <t>08,05,26</t>
  </si>
  <si>
    <t>103,5</t>
  </si>
  <si>
    <t>103,1</t>
  </si>
  <si>
    <t>08,05,30</t>
  </si>
  <si>
    <t>PB切り上げ</t>
  </si>
  <si>
    <t>なんかちょっと多い気がする</t>
  </si>
  <si>
    <t>下がると思ったらあがったw意味不明ｗラッキーパンチだw</t>
  </si>
  <si>
    <t>105,7</t>
  </si>
  <si>
    <t>105,2</t>
  </si>
  <si>
    <t>8、05、31</t>
  </si>
  <si>
    <t>わからんけど多い？</t>
  </si>
  <si>
    <t>ようせんと思ったら陰線だった</t>
  </si>
  <si>
    <t>08,0604</t>
  </si>
  <si>
    <t>105,4</t>
  </si>
  <si>
    <t>104,5</t>
  </si>
  <si>
    <t>08,06,09</t>
  </si>
  <si>
    <t>そろそろ計算したい</t>
  </si>
  <si>
    <t>EBなってるけど、とめられた。なんでやねんｗ</t>
  </si>
  <si>
    <t>08,0618</t>
  </si>
  <si>
    <t>108,5</t>
  </si>
  <si>
    <t>08,07,01</t>
  </si>
  <si>
    <t>PB決済</t>
  </si>
  <si>
    <t>たぶんいい感じ</t>
  </si>
  <si>
    <t>ギリストップかからずバーンと下がった♪</t>
  </si>
  <si>
    <t>106,4</t>
  </si>
  <si>
    <t>08,07,04</t>
  </si>
  <si>
    <t>ちょっと勝ち</t>
  </si>
  <si>
    <t>ダウした線利いてるぽい</t>
  </si>
  <si>
    <t>106,8</t>
  </si>
  <si>
    <t>106,6</t>
  </si>
  <si>
    <t>08,07,08</t>
  </si>
  <si>
    <t>チョイ勝ち</t>
  </si>
  <si>
    <t>ダウ利いてる最中そろそろあがりきる気がする</t>
  </si>
  <si>
    <t>106,2</t>
  </si>
  <si>
    <t>08,07,11</t>
  </si>
  <si>
    <t>08,07,14</t>
  </si>
  <si>
    <t>105,9</t>
  </si>
  <si>
    <t>08,07,16</t>
  </si>
  <si>
    <t>買いPB決済</t>
  </si>
  <si>
    <t>次見てしまったw</t>
  </si>
  <si>
    <t>103,7</t>
  </si>
  <si>
    <t>08,07,25</t>
  </si>
  <si>
    <t>107,9</t>
  </si>
  <si>
    <t>106,5</t>
  </si>
  <si>
    <t>08,08,04</t>
  </si>
  <si>
    <t>そろそろ天井？</t>
  </si>
  <si>
    <t>08,10,07</t>
  </si>
  <si>
    <t>101,0</t>
  </si>
  <si>
    <t>103,3</t>
  </si>
  <si>
    <t>08,10,09</t>
  </si>
  <si>
    <t>陽売りだけどPBストップ下げ</t>
  </si>
  <si>
    <t>そこが近いので保険</t>
  </si>
  <si>
    <t>99,1</t>
  </si>
  <si>
    <t>101,4</t>
  </si>
  <si>
    <t>08,10,13</t>
  </si>
  <si>
    <t>ストップ決済</t>
  </si>
  <si>
    <t>結構負けた？</t>
  </si>
  <si>
    <t>底つかんだwｗｗ</t>
  </si>
  <si>
    <t>08,10,27</t>
  </si>
  <si>
    <t>92,0</t>
  </si>
  <si>
    <t>94,5</t>
  </si>
  <si>
    <t>08,10,28</t>
  </si>
  <si>
    <t>冒険は未遂に終わったwｗｗそこつかんだｗｗｗそういやブレイク見るの忘れてる。。。</t>
  </si>
  <si>
    <t>08,11,17</t>
  </si>
  <si>
    <t>95,9</t>
  </si>
  <si>
    <t>97,5</t>
  </si>
  <si>
    <t>０８，１１，２１</t>
  </si>
  <si>
    <t>EB決済</t>
  </si>
  <si>
    <t>むっちゃちょっと</t>
  </si>
  <si>
    <t>ブレイクしてないけど検証、終わりのない相場終わりそう？ダイバージェンスになってる</t>
  </si>
  <si>
    <t>08,12,31</t>
  </si>
  <si>
    <t>90,6</t>
  </si>
  <si>
    <t>90,1</t>
  </si>
  <si>
    <t>09,01,07</t>
  </si>
  <si>
    <t>下がると思った決済</t>
  </si>
  <si>
    <t>先を見てしまった・・・本来なら負けストップ決済</t>
  </si>
  <si>
    <t>09.01,23</t>
  </si>
  <si>
    <t>89,6</t>
  </si>
  <si>
    <t>88,3</t>
  </si>
  <si>
    <t>09,01,30</t>
  </si>
  <si>
    <t>陰線PBストップ上げ</t>
  </si>
  <si>
    <t>ダイバージェンスニナってる転換期、ビビッて陰線ストップ上げ</t>
  </si>
  <si>
    <t>09,02,13</t>
  </si>
  <si>
    <t>09,02,17</t>
  </si>
  <si>
    <t>買いEBストップ上げ</t>
  </si>
  <si>
    <t>ちょろっと</t>
  </si>
  <si>
    <t>転換期過ぎた。上がってくかも</t>
  </si>
  <si>
    <t>09,03,06</t>
  </si>
  <si>
    <t>99、1</t>
  </si>
  <si>
    <t>97,8</t>
  </si>
  <si>
    <t>09,03,12</t>
  </si>
  <si>
    <t>長い目で見てないのがだめ？</t>
  </si>
  <si>
    <t>09,03,13</t>
  </si>
  <si>
    <t>98,6</t>
  </si>
  <si>
    <t>97,2</t>
  </si>
  <si>
    <t>09,03,18</t>
  </si>
  <si>
    <t>ダイバーも下がってるし案の定下がった。</t>
  </si>
  <si>
    <t>09、04,16</t>
  </si>
  <si>
    <t>99,7</t>
  </si>
  <si>
    <t>09,04,20</t>
  </si>
  <si>
    <t>検証のため分析、ほんまはかわん</t>
  </si>
  <si>
    <t>ﾄﾚ</t>
  </si>
  <si>
    <t>09,06,30</t>
  </si>
  <si>
    <t>96,4</t>
  </si>
  <si>
    <t>95,2</t>
  </si>
  <si>
    <t>09,07,03</t>
  </si>
  <si>
    <t>ストップ上げ</t>
  </si>
  <si>
    <t>ちょっとだけ</t>
  </si>
  <si>
    <t>PBでた</t>
  </si>
  <si>
    <t>96,1</t>
  </si>
  <si>
    <t>96,5</t>
  </si>
  <si>
    <t>09,07,04</t>
  </si>
  <si>
    <t>即効まけｗでもストップあげてたからOK</t>
  </si>
  <si>
    <t>09,07,20</t>
  </si>
  <si>
    <t>94,0</t>
  </si>
  <si>
    <t>94,7</t>
  </si>
  <si>
    <t>09,07,23</t>
  </si>
  <si>
    <t>2日後にかいPB 出たからストップ下げればよかったw</t>
  </si>
  <si>
    <t>09,09,29</t>
  </si>
  <si>
    <t>89,8</t>
  </si>
  <si>
    <t>88,2</t>
  </si>
  <si>
    <t>09,10,02</t>
  </si>
  <si>
    <t>PBストップ上げ</t>
  </si>
  <si>
    <t>あんまし</t>
  </si>
  <si>
    <t>ストップ継続</t>
  </si>
  <si>
    <t>09,10,04</t>
  </si>
  <si>
    <t>まだダウ下下がった。</t>
  </si>
  <si>
    <t>09,11,10</t>
  </si>
  <si>
    <t>89,7</t>
  </si>
  <si>
    <t>なし</t>
  </si>
  <si>
    <t>09,11,12</t>
  </si>
  <si>
    <t>0,4</t>
  </si>
  <si>
    <t>検証</t>
  </si>
  <si>
    <t>09,02,11</t>
  </si>
  <si>
    <t>90,0</t>
  </si>
  <si>
    <t>89,2</t>
  </si>
  <si>
    <t>あり</t>
  </si>
  <si>
    <t>10,02,18</t>
  </si>
  <si>
    <t>買いPBストップ上げ</t>
  </si>
  <si>
    <t>0,5</t>
  </si>
  <si>
    <t>90,5</t>
  </si>
  <si>
    <t>ビビリアゲ</t>
  </si>
  <si>
    <t>09、04,08</t>
  </si>
  <si>
    <t>93,4</t>
  </si>
  <si>
    <t>92,7</t>
  </si>
  <si>
    <t>10,04,13</t>
  </si>
  <si>
    <t>0,7</t>
  </si>
  <si>
    <t>１０、0６,10</t>
  </si>
  <si>
    <t>91,4</t>
  </si>
  <si>
    <t>90,8</t>
  </si>
  <si>
    <t>10.06,17</t>
  </si>
  <si>
    <t>90,7</t>
  </si>
  <si>
    <t>10,07,07</t>
  </si>
  <si>
    <t>87,8</t>
  </si>
  <si>
    <t>87,0</t>
  </si>
  <si>
    <t>10,07,13</t>
  </si>
  <si>
    <t>1,0</t>
  </si>
  <si>
    <t>88,0</t>
  </si>
  <si>
    <t>10,07,22</t>
  </si>
  <si>
    <t>87,1</t>
  </si>
  <si>
    <t>86,3</t>
  </si>
  <si>
    <t>10,07,27</t>
  </si>
  <si>
    <t>86,8</t>
  </si>
  <si>
    <t>10,09,24</t>
  </si>
  <si>
    <t>84,0</t>
  </si>
  <si>
    <t>85,3</t>
  </si>
  <si>
    <t>あり2本</t>
  </si>
  <si>
    <t>10,10,05</t>
  </si>
  <si>
    <t>売りPBストップ下げ</t>
  </si>
  <si>
    <t>1,3</t>
  </si>
  <si>
    <t>10,10,13</t>
  </si>
  <si>
    <t>ストップ下げ継続</t>
  </si>
  <si>
    <t>2,0</t>
  </si>
  <si>
    <t>82,0</t>
  </si>
  <si>
    <t>10,10,15</t>
  </si>
  <si>
    <t>10,10,20</t>
  </si>
  <si>
    <t>売りEBストップ下げ</t>
  </si>
  <si>
    <t>0,3</t>
  </si>
  <si>
    <t>81,7</t>
  </si>
  <si>
    <t>10,10,22</t>
  </si>
  <si>
    <t>10,10,25</t>
  </si>
  <si>
    <t>81,4</t>
  </si>
  <si>
    <t>ストップ下げ続く！！！</t>
  </si>
  <si>
    <t>10,10,27</t>
  </si>
  <si>
    <t>10,10,29</t>
  </si>
  <si>
    <t>80,8</t>
  </si>
  <si>
    <t>10,11,05</t>
  </si>
  <si>
    <t>買いEB決済</t>
  </si>
  <si>
    <t>10,11,13</t>
  </si>
  <si>
    <t>82、692</t>
  </si>
  <si>
    <t>81、662</t>
  </si>
  <si>
    <t>ぎりなし</t>
  </si>
  <si>
    <t>10,11,17</t>
  </si>
  <si>
    <t>売りEB決済</t>
  </si>
  <si>
    <t>83,03</t>
  </si>
  <si>
    <t>10,12,14</t>
  </si>
  <si>
    <t>10,12,20</t>
  </si>
  <si>
    <t>0,8</t>
  </si>
  <si>
    <t>84,11</t>
  </si>
  <si>
    <t>83,61</t>
  </si>
  <si>
    <t>ﾄﾚMAなし</t>
  </si>
  <si>
    <t>10,12,27</t>
  </si>
  <si>
    <t>11,01,03</t>
  </si>
  <si>
    <t>1,8</t>
  </si>
  <si>
    <t>81,75</t>
  </si>
  <si>
    <t>80,90</t>
  </si>
  <si>
    <t>MAなしですみません</t>
  </si>
  <si>
    <t>EB</t>
  </si>
  <si>
    <t>08,03,12</t>
  </si>
  <si>
    <t>101,1</t>
  </si>
  <si>
    <t>次回EB売り</t>
  </si>
  <si>
    <t>かち</t>
  </si>
  <si>
    <t>EBみる</t>
  </si>
  <si>
    <t>0803,18</t>
  </si>
  <si>
    <t>100,4</t>
  </si>
  <si>
    <t>96,8</t>
  </si>
  <si>
    <t>08,0408PB切り上げ</t>
  </si>
  <si>
    <t>PB見る</t>
  </si>
  <si>
    <t>0804,23</t>
  </si>
  <si>
    <t>102,6</t>
  </si>
  <si>
    <t>08,0430</t>
  </si>
  <si>
    <t>陽線買いPB切り上げ</t>
  </si>
  <si>
    <t>？</t>
  </si>
  <si>
    <t>PBみてそのつぎのPB が陰線売りピンになったから急いで売り</t>
  </si>
  <si>
    <t>08,04,30</t>
  </si>
  <si>
    <t>103,6</t>
  </si>
  <si>
    <t>104,9</t>
  </si>
  <si>
    <t>08,0503</t>
  </si>
  <si>
    <t>不明</t>
  </si>
  <si>
    <t>ダウ見てなかったwWボトム忘れてたw</t>
  </si>
  <si>
    <t>08,5,26</t>
  </si>
  <si>
    <t>陽買いPB時売り</t>
  </si>
  <si>
    <t>むちゃすくない</t>
  </si>
  <si>
    <t>全体的に見ると下落トレンドだから下がると思いつつびびったｗ</t>
  </si>
  <si>
    <t>08、06、09</t>
  </si>
  <si>
    <t>106,3</t>
  </si>
  <si>
    <t>０8、06.18</t>
  </si>
  <si>
    <t>売りPBで決済</t>
  </si>
  <si>
    <t>ふつー</t>
  </si>
  <si>
    <t>ダウ見てラインから下がったのでおおこれかと思った。下がりかけてきった。</t>
  </si>
  <si>
    <t>08,07,03</t>
  </si>
  <si>
    <t>107,0</t>
  </si>
  <si>
    <t>買いPB切り上げ</t>
  </si>
  <si>
    <t>きりあげ</t>
  </si>
  <si>
    <t>107,2</t>
  </si>
  <si>
    <t>売りPBで切り下げ</t>
  </si>
  <si>
    <t>108,2</t>
  </si>
  <si>
    <t>107,4</t>
  </si>
  <si>
    <t>08,08,05</t>
  </si>
  <si>
    <t>トリプルトップ？</t>
  </si>
  <si>
    <t>０８，０８、08</t>
  </si>
  <si>
    <t>110,3</t>
  </si>
  <si>
    <t>109,4</t>
  </si>
  <si>
    <t>08,08,13</t>
  </si>
  <si>
    <t>やっぱ天井きたー</t>
  </si>
  <si>
    <t>08,08,14</t>
  </si>
  <si>
    <t>109,6</t>
  </si>
  <si>
    <t>108,3</t>
  </si>
  <si>
    <t>08,08,20</t>
  </si>
  <si>
    <t>陽線売りPBで決済</t>
  </si>
  <si>
    <t>SRで下がってきたのでわからないのでとりま切る</t>
  </si>
  <si>
    <t>08,09,02</t>
  </si>
  <si>
    <t>109,1</t>
  </si>
  <si>
    <t>107,8</t>
  </si>
  <si>
    <t>08,09,04</t>
  </si>
  <si>
    <t>ダウ崩れてきた。下がるか？</t>
  </si>
  <si>
    <t>08,09、26</t>
  </si>
  <si>
    <t>105,0</t>
  </si>
  <si>
    <t>PBストップ下げ</t>
  </si>
  <si>
    <t>かなりさがってルーーー！！！</t>
  </si>
  <si>
    <t>下げ方向マックス。でもそこ近い感じもする</t>
  </si>
  <si>
    <t>08,10,15</t>
  </si>
  <si>
    <t>99,5</t>
  </si>
  <si>
    <t>101,2</t>
  </si>
  <si>
    <t>むっちゃ勝った？</t>
  </si>
  <si>
    <t>一気にサガタヨー！</t>
  </si>
  <si>
    <t>08.10,31</t>
  </si>
  <si>
    <t>96,3</t>
  </si>
  <si>
    <t>08,11,07</t>
  </si>
  <si>
    <t>EBストップ上げ</t>
  </si>
  <si>
    <t>08,11,08</t>
  </si>
  <si>
    <t>97,6</t>
  </si>
  <si>
    <t>08,11,12</t>
  </si>
  <si>
    <t>08,11,21</t>
  </si>
  <si>
    <t>97,4</t>
  </si>
  <si>
    <t>94,8</t>
  </si>
  <si>
    <t>08,11,25</t>
  </si>
  <si>
    <t>EB逆でた決済</t>
  </si>
  <si>
    <t>いきなり逆に振るとか。。。</t>
  </si>
  <si>
    <t>08,11,26</t>
  </si>
  <si>
    <t>94,6</t>
  </si>
  <si>
    <t>08,12,02</t>
  </si>
  <si>
    <t>陽売PBストップ下げ</t>
  </si>
  <si>
    <t>まあまあ</t>
  </si>
  <si>
    <t>流れは下げトレンド</t>
  </si>
  <si>
    <t>08,12,12</t>
  </si>
  <si>
    <t>88,6</t>
  </si>
  <si>
    <t>91,9</t>
  </si>
  <si>
    <t>08,12,18</t>
  </si>
  <si>
    <t>いい感じ</t>
  </si>
  <si>
    <t>そろそろ底近いはず。</t>
  </si>
  <si>
    <t>89,4</t>
  </si>
  <si>
    <t>08,12,24</t>
  </si>
  <si>
    <t>びびりながらストップ上げｗ</t>
  </si>
  <si>
    <t>09,01,08</t>
  </si>
  <si>
    <t>92,8</t>
  </si>
  <si>
    <t>09、01,13</t>
  </si>
  <si>
    <t>陰線PBストップ下げ</t>
  </si>
  <si>
    <t>上がり切ると期待してたらあがらずなんかムズムズ感</t>
  </si>
  <si>
    <t>09,01.20</t>
  </si>
  <si>
    <t>まだ下がる</t>
  </si>
  <si>
    <t>09,02、18</t>
  </si>
  <si>
    <t>09,02,20</t>
  </si>
  <si>
    <t>ぼちぼち</t>
  </si>
  <si>
    <t>もっとあがった・・・</t>
  </si>
  <si>
    <t>09,03,19</t>
  </si>
  <si>
    <t>93,5</t>
  </si>
  <si>
    <t>09,03、23</t>
  </si>
  <si>
    <t>09,03,31 </t>
  </si>
  <si>
    <t>99,4 </t>
  </si>
  <si>
    <t>98,2</t>
  </si>
  <si>
    <t>09,04,07 </t>
  </si>
  <si>
    <t>まーまー</t>
  </si>
  <si>
    <t>とりまあげ</t>
  </si>
  <si>
    <t>９７，５</t>
  </si>
  <si>
    <t>98,3</t>
  </si>
  <si>
    <t>09,04,30</t>
  </si>
  <si>
    <t>下サインを逃した。</t>
  </si>
  <si>
    <t>09,05,11</t>
  </si>
  <si>
    <t>97,1</t>
  </si>
  <si>
    <t>98,8</t>
  </si>
  <si>
    <t>09,05,14</t>
  </si>
  <si>
    <t>ダウ　DT下SR　決済</t>
  </si>
  <si>
    <t>はよ計算してえ</t>
  </si>
  <si>
    <t>跳ね返り底値で決済</t>
  </si>
  <si>
    <t>09,05,18</t>
  </si>
  <si>
    <t>09,05,20</t>
  </si>
  <si>
    <t>09,05,27</t>
  </si>
  <si>
    <t>95,1</t>
  </si>
  <si>
    <t>09,06,01</t>
  </si>
  <si>
    <t>陽線PBなりかけでビビリ上げ</t>
  </si>
  <si>
    <t>ストップ上げ継続</t>
  </si>
  <si>
    <t>09,06,08</t>
  </si>
  <si>
    <t>陽売りストップ上げ</t>
  </si>
  <si>
    <t>反転サインかとPBぽいのですとっぷあげる、次の日ストップ決済、OK！</t>
  </si>
  <si>
    <t>09,06,12</t>
  </si>
  <si>
    <t>98,5</t>
  </si>
  <si>
    <t>09,06,14</t>
  </si>
  <si>
    <t>ダウ上船跳ね返りで下がった</t>
  </si>
  <si>
    <t>09,06,18</t>
  </si>
  <si>
    <t>96,7</t>
  </si>
  <si>
    <t>95,5</t>
  </si>
  <si>
    <t>09,06,23</t>
  </si>
  <si>
    <t>ブレイクしたけど下がった、ダウの流れがあったからかな。</t>
  </si>
  <si>
    <t>09,07,06</t>
  </si>
  <si>
    <t>09,07,10</t>
  </si>
  <si>
    <t>EBストップ下げ</t>
  </si>
  <si>
    <t>けっこういった</t>
  </si>
  <si>
    <t>09,07,13</t>
  </si>
  <si>
    <t>93,0</t>
  </si>
  <si>
    <t>91,7</t>
  </si>
  <si>
    <t>09.07,16</t>
  </si>
  <si>
    <t>反転PBぽいので決済</t>
  </si>
  <si>
    <t>買いに変わった、売りを決済、買値に変える</t>
  </si>
  <si>
    <t>09,08,06</t>
  </si>
  <si>
    <t>95,8</t>
  </si>
  <si>
    <t>09,08,10</t>
  </si>
  <si>
    <t>ちょと</t>
  </si>
  <si>
    <t>EB連続出現、溜まってると思ったらダウ突き抜けた。反転きたかー？</t>
  </si>
  <si>
    <t>09,08,13</t>
  </si>
  <si>
    <t>95,0</t>
  </si>
  <si>
    <t>09,08,18</t>
  </si>
  <si>
    <t>反転陽下PBぽいので決済</t>
  </si>
  <si>
    <t>09,08,19</t>
  </si>
  <si>
    <t>93,6</t>
  </si>
  <si>
    <t>94,9</t>
  </si>
  <si>
    <t>09,08,21</t>
  </si>
  <si>
    <t>まあそうだよね、なんとなく・・・でも下がるのか？</t>
  </si>
  <si>
    <t>09,08,25</t>
  </si>
  <si>
    <t>93,8</t>
  </si>
  <si>
    <t>09,08,27</t>
  </si>
  <si>
    <t>さげ</t>
  </si>
  <si>
    <t>09,09,02</t>
  </si>
  <si>
    <t>直近SR横ラインききはじめ</t>
  </si>
  <si>
    <t>09,09,08</t>
  </si>
  <si>
    <t>93,1</t>
  </si>
  <si>
    <t>09,09,14</t>
  </si>
  <si>
    <t>底値ぽいので決済</t>
  </si>
  <si>
    <t>ダウラインそろそろくる</t>
  </si>
  <si>
    <t>09,09,22</t>
  </si>
  <si>
    <t>90,9</t>
  </si>
  <si>
    <t>09,09,28</t>
  </si>
  <si>
    <t>陽線買いPB底値、決済</t>
  </si>
  <si>
    <t>ダウラインはんてんきた</t>
  </si>
  <si>
    <t>09,10,12</t>
  </si>
  <si>
    <t>09,10,15</t>
  </si>
  <si>
    <t>0,9</t>
  </si>
  <si>
    <t>09,10,26</t>
  </si>
  <si>
    <t>陽買いPBストップ上げ</t>
  </si>
  <si>
    <t>2,3</t>
  </si>
  <si>
    <t>91,5</t>
  </si>
  <si>
    <t>上げ上げー</t>
  </si>
  <si>
    <t>09,10,28</t>
  </si>
  <si>
    <t>91,6</t>
  </si>
  <si>
    <t>92,3</t>
  </si>
  <si>
    <t>09,10,30</t>
  </si>
  <si>
    <t>09,11,02</t>
  </si>
  <si>
    <t>89,9</t>
  </si>
  <si>
    <t>1,5</t>
  </si>
  <si>
    <t>びびりさげ</t>
  </si>
  <si>
    <t>09,11,13</t>
  </si>
  <si>
    <t>90,4</t>
  </si>
  <si>
    <t>09,11,19</t>
  </si>
  <si>
    <t>ビビリさげ</t>
  </si>
  <si>
    <t>09,11,24</t>
  </si>
  <si>
    <t>89,0</t>
  </si>
  <si>
    <t>09,11,30</t>
  </si>
  <si>
    <t>ダイバでてる反転</t>
  </si>
  <si>
    <t>E？B</t>
  </si>
  <si>
    <t>09,12,01</t>
  </si>
  <si>
    <t>85,8</t>
  </si>
  <si>
    <t>ギリなし</t>
  </si>
  <si>
    <t>09,12,07</t>
  </si>
  <si>
    <t>上決済</t>
  </si>
  <si>
    <t>2,2</t>
  </si>
  <si>
    <t>とりま反転決済</t>
  </si>
  <si>
    <t>09,12,15</t>
  </si>
  <si>
    <t>88,5</t>
  </si>
  <si>
    <t>09,12,24</t>
  </si>
  <si>
    <t>1,1</t>
  </si>
  <si>
    <t>91,1</t>
  </si>
  <si>
    <t>10,01,21</t>
  </si>
  <si>
    <t>91,3</t>
  </si>
  <si>
    <t>09,01,26</t>
  </si>
  <si>
    <t>89,3</t>
  </si>
  <si>
    <t>10、,01,26</t>
  </si>
  <si>
    <t>09,01,29</t>
  </si>
  <si>
    <t>10,01,29（02,03）</t>
  </si>
  <si>
    <t>89,5</t>
  </si>
  <si>
    <t>09,02,04</t>
  </si>
  <si>
    <t>1,4</t>
  </si>
  <si>
    <t>10,03,10</t>
  </si>
  <si>
    <t>その後超上がった。ストップしんだらよかった。</t>
  </si>
  <si>
    <t>10,04,15</t>
  </si>
  <si>
    <t>９２，８</t>
  </si>
  <si>
    <t>0,6</t>
  </si>
  <si>
    <t>10,04,23</t>
  </si>
  <si>
    <t>09,05,05</t>
  </si>
  <si>
    <t>？？？</t>
  </si>
  <si>
    <t>負けた？</t>
  </si>
  <si>
    <t>10，０５，０５　</t>
  </si>
  <si>
    <t>92,1</t>
  </si>
  <si>
    <t>一気に下がるとあせるw</t>
  </si>
  <si>
    <t>10,05,12</t>
  </si>
  <si>
    <t>92,2</t>
  </si>
  <si>
    <t>０９．05,13</t>
  </si>
  <si>
    <t>1,2</t>
  </si>
  <si>
    <t>10,05,27</t>
  </si>
  <si>
    <t>91,0</t>
  </si>
  <si>
    <t>09,06,02</t>
  </si>
  <si>
    <t>09,06,04</t>
  </si>
  <si>
    <t>10,06,05</t>
  </si>
  <si>
    <t>09,06,09</t>
  </si>
  <si>
    <t>その後ストップ決済</t>
  </si>
  <si>
    <t>10,07,14</t>
  </si>
  <si>
    <t>89,1</t>
  </si>
  <si>
    <t>09,07,19</t>
  </si>
  <si>
    <t>陽売りPB決済（反転底）</t>
  </si>
  <si>
    <t>ダウで反転する</t>
  </si>
  <si>
    <t>87,9</t>
  </si>
  <si>
    <t>09,07,29</t>
  </si>
  <si>
    <t>10,08,10</t>
  </si>
  <si>
    <t>86,2</t>
  </si>
  <si>
    <t>85,1</t>
  </si>
  <si>
    <t>10、08,15</t>
  </si>
  <si>
    <t>狭まってきたこれはどういうことじゃ</t>
  </si>
  <si>
    <t>10,08,16</t>
  </si>
  <si>
    <t>85,2</t>
  </si>
  <si>
    <t>86,1</t>
  </si>
  <si>
    <t>10,08,20</t>
  </si>
  <si>
    <t>反転するかなー</t>
  </si>
  <si>
    <t>10,08,23</t>
  </si>
  <si>
    <t>85,0</t>
  </si>
  <si>
    <t>85,6</t>
  </si>
  <si>
    <t>10,08,27</t>
  </si>
  <si>
    <t>0,2</t>
  </si>
  <si>
    <t>85,4</t>
  </si>
  <si>
    <t>ブレイクしたけどどうなる？？？</t>
  </si>
  <si>
    <t>10,08,28</t>
  </si>
  <si>
    <t>84,2</t>
  </si>
  <si>
    <t>10,08,31</t>
  </si>
  <si>
    <t>10,09,07</t>
  </si>
  <si>
    <t>84,4</t>
  </si>
  <si>
    <t>10,09,10</t>
  </si>
  <si>
    <t>0,03</t>
  </si>
  <si>
    <t>84,3</t>
  </si>
  <si>
    <t>10,11,06</t>
  </si>
  <si>
    <t>81、446</t>
  </si>
  <si>
    <t>10,11,09</t>
  </si>
  <si>
    <t>0,1</t>
  </si>
  <si>
    <t>80,50</t>
  </si>
  <si>
    <t>10,11,12</t>
  </si>
  <si>
    <t>1,13</t>
  </si>
  <si>
    <t>81,63</t>
  </si>
  <si>
    <t>10,11,24</t>
  </si>
  <si>
    <t>83、659</t>
  </si>
  <si>
    <t>8、2879</t>
  </si>
  <si>
    <t>10,11,30</t>
  </si>
  <si>
    <t>83,35</t>
  </si>
  <si>
    <t>84,32</t>
  </si>
  <si>
    <t>10,12,03</t>
  </si>
  <si>
    <t>10,12,07</t>
  </si>
  <si>
    <t>わからんくなってきたｗ</t>
  </si>
  <si>
    <t>83,68</t>
  </si>
  <si>
    <t>82,36</t>
  </si>
  <si>
    <t>10,12,07 </t>
  </si>
  <si>
    <t>10,12,13</t>
  </si>
  <si>
    <t>83,77</t>
  </si>
  <si>
    <t>82,83</t>
  </si>
  <si>
    <t>あり少</t>
  </si>
  <si>
    <t>10,12,24</t>
  </si>
  <si>
    <t>83,18</t>
  </si>
  <si>
    <t>82,81</t>
  </si>
  <si>
    <t>ﾄﾚ（MAなし）</t>
  </si>
  <si>
    <t>11,01,04</t>
  </si>
  <si>
    <t>11,01,07</t>
  </si>
  <si>
    <t>８３、６６</t>
  </si>
  <si>
    <t>82,86</t>
  </si>
  <si>
    <t>反転サインあり、マック、EB</t>
  </si>
  <si>
    <t>11,01,10</t>
  </si>
  <si>
    <t>11,01,11</t>
  </si>
  <si>
    <t>83,50</t>
  </si>
  <si>
    <t>82,65</t>
  </si>
  <si>
    <t>チョロッと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</si>
  <si>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</si>
  <si>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</si>
  <si>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</si>
  <si>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</si>
  <si>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</si>
  <si>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</si>
  <si>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</si>
  <si>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</si>
  <si>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</si>
  <si>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</si>
  <si>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</si>
  <si>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</si>
  <si>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</si>
  <si>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</si>
  <si>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</si>
  <si>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</si>
  <si>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</si>
  <si>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</si>
  <si>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合計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</si>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</sst>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\¥#,##0;&quot;¥-&quot;#,##0"/>
    <numFmt numFmtId="166" formatCode="0.0_);[RED]\(0.0\)"/>
    <numFmt numFmtId="167" formatCode="YYYY/M/D;@"/>
    <numFmt numFmtId="168" formatCode="0%"/>
    <numFmt numFmtId="169" formatCode="\¥#,##0;[RED]&quot;¥-&quot;#,##0"/>
    <numFmt numFmtId="170" formatCode="M/D;@"/>
    <numFmt numFmtId="171" formatCode="\¥#,##0_);[RED]&quot;(¥&quot;#,##0\)"/>
    <numFmt numFmtId="172" formatCode="YYYY\年M\月"/>
    <numFmt numFmtId="173" formatCode="0_);[RED]\(0\)"/>
    <numFmt numFmtId="174" formatCode="#,##0_ ;[RED]\-#,##0\ "/>
    <numFmt numFmtId="175" formatCode="0.0%"/>
    <numFmt numFmtId="176" formatCode="0.00_ "/>
    <numFmt numFmtId="177" formatCode="0.00_ ;[RED]\-0.00\ 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color rgb="FF000000"/>
      <name val="ＭＳ Ｐゴシック"/>
      <family val="2"/>
      <charset val="128"/>
    </font>
    <font>
      <b val="true"/>
      <sz val="12"/>
      <color rgb="FF000000"/>
      <name val="ＭＳ Ｐゴシック"/>
      <family val="2"/>
      <charset val="128"/>
    </font>
    <font>
      <sz val="12"/>
      <name val="ＭＳ Ｐゴシック"/>
      <family val="2"/>
      <charset val="128"/>
    </font>
    <font>
      <sz val="11"/>
      <name val="ＭＳ Ｐゴシック"/>
      <family val="2"/>
      <charset val="128"/>
    </font>
    <font>
      <b val="true"/>
      <sz val="12"/>
      <name val="ＭＳ Ｐゴシック"/>
      <family val="2"/>
      <charset val="128"/>
    </font>
    <font>
      <sz val="12"/>
      <name val="MS PGothic"/>
      <family val="2"/>
      <charset val="128"/>
    </font>
    <font>
      <sz val="9"/>
      <name val="ＭＳ Ｐゴシック"/>
      <family val="2"/>
      <charset val="128"/>
    </font>
    <font>
      <b val="true"/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333399"/>
        <bgColor rgb="FF003366"/>
      </patternFill>
    </fill>
  </fills>
  <borders count="63">
    <border diagonalUp="false" diagonalDown="false">
      <left/>
      <right/>
      <top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dotted"/>
      <top style="medium"/>
      <bottom/>
      <diagonal/>
    </border>
    <border diagonalUp="false" diagonalDown="false">
      <left style="dotted"/>
      <right style="dotted"/>
      <top style="medium"/>
      <bottom/>
      <diagonal/>
    </border>
    <border diagonalUp="false" diagonalDown="false">
      <left style="dotted"/>
      <right style="dotted">
        <color rgb="FFFFFFFF"/>
      </right>
      <top style="medium"/>
      <bottom/>
      <diagonal/>
    </border>
    <border diagonalUp="false" diagonalDown="false">
      <left style="dotted"/>
      <right/>
      <top style="medium"/>
      <bottom/>
      <diagonal/>
    </border>
    <border diagonalUp="false" diagonalDown="false">
      <left style="dotted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dashed"/>
      <top style="thin"/>
      <bottom style="thin"/>
      <diagonal/>
    </border>
    <border diagonalUp="false" diagonalDown="false">
      <left style="dashed"/>
      <right style="dashed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double">
        <color rgb="FF993300"/>
      </bottom>
      <diagonal/>
    </border>
    <border diagonalUp="false" diagonalDown="false">
      <left style="thin"/>
      <right style="dashed"/>
      <top style="thin"/>
      <bottom style="double">
        <color rgb="FF993300"/>
      </bottom>
      <diagonal/>
    </border>
    <border diagonalUp="false" diagonalDown="false">
      <left style="dashed"/>
      <right style="dashed"/>
      <top style="thin"/>
      <bottom style="double">
        <color rgb="FF993300"/>
      </bottom>
      <diagonal/>
    </border>
    <border diagonalUp="false" diagonalDown="false">
      <left/>
      <right style="thin"/>
      <top style="thin"/>
      <bottom style="double">
        <color rgb="FF9933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dashed"/>
      <top/>
      <bottom style="thin"/>
      <diagonal/>
    </border>
    <border diagonalUp="false" diagonalDown="false">
      <left style="dashed"/>
      <right style="dashed"/>
      <top/>
      <bottom style="thin"/>
      <diagonal/>
    </border>
    <border diagonalUp="false" diagonalDown="false">
      <left style="dashed"/>
      <right style="dashed"/>
      <top style="double">
        <color rgb="FF993300"/>
      </top>
      <bottom style="thin"/>
      <diagonal/>
    </border>
    <border diagonalUp="false" diagonalDown="false">
      <left style="dashed"/>
      <right style="thin"/>
      <top style="double">
        <color rgb="FF993300"/>
      </top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>
        <color rgb="FF993300"/>
      </left>
      <right style="medium">
        <color rgb="FF993300"/>
      </right>
      <top style="medium">
        <color rgb="FF993300"/>
      </top>
      <bottom style="medium">
        <color rgb="FF993300"/>
      </bottom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4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3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5" fillId="3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2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3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4" fillId="0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4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5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4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0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7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5" fontId="9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7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5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7" fontId="0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6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6" fontId="0" fillId="0" borderId="4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5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6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5"/>
  <cols>
    <col collapsed="false" hidden="false" max="1" min="1" style="0" width="22.5051546391753"/>
    <col collapsed="false" hidden="false" max="3" min="2" style="0" width="13.3659793814433"/>
    <col collapsed="false" hidden="false" max="4" min="4" style="0" width="15.5463917525773"/>
    <col collapsed="false" hidden="false" max="5" min="5" style="0" width="12.4123711340206"/>
    <col collapsed="false" hidden="false" max="6" min="6" style="0" width="12.2731958762887"/>
    <col collapsed="false" hidden="false" max="7" min="7" style="0" width="13.2268041237113"/>
    <col collapsed="false" hidden="false" max="8" min="8" style="0" width="7.77319587628866"/>
    <col collapsed="false" hidden="false" max="9" min="9" style="0" width="15.6855670103093"/>
    <col collapsed="false" hidden="false" max="10" min="10" style="0" width="13.0927835051546"/>
    <col collapsed="false" hidden="false" max="11" min="11" style="0" width="15.4123711340206"/>
    <col collapsed="false" hidden="false" max="12" min="12" style="0" width="16.639175257732"/>
    <col collapsed="false" hidden="false" max="1025" min="13" style="0" width="7.77319587628866"/>
  </cols>
  <sheetData>
    <row r="1" customFormat="false" ht="19.5" hidden="false" customHeight="true" outlineLevel="0" collapsed="false">
      <c r="A1" s="1"/>
      <c r="B1" s="2" t="s">
        <v>0</v>
      </c>
      <c r="C1" s="2"/>
      <c r="D1" s="2"/>
      <c r="E1" s="3"/>
      <c r="F1" s="4" t="s">
        <v>0</v>
      </c>
      <c r="G1" s="4"/>
      <c r="H1" s="5"/>
    </row>
    <row r="2" customFormat="false" ht="25.5" hidden="false" customHeight="true" outlineLevel="0" collapsed="false">
      <c r="A2" s="6" t="s">
        <v>1</v>
      </c>
      <c r="B2" s="7" t="n">
        <v>3000000</v>
      </c>
      <c r="C2" s="7"/>
      <c r="D2" s="7"/>
      <c r="E2" s="8" t="s">
        <v>2</v>
      </c>
      <c r="F2" s="9" t="n">
        <v>41609</v>
      </c>
      <c r="G2" s="9"/>
      <c r="H2" s="10"/>
      <c r="I2" s="10"/>
    </row>
    <row r="3" customFormat="false" ht="27" hidden="false" customHeight="true" outlineLevel="0" collapsed="false">
      <c r="A3" s="11" t="s">
        <v>3</v>
      </c>
      <c r="B3" s="12" t="n">
        <f aca="false">SUM(B2+D17)</f>
        <v>3020000</v>
      </c>
      <c r="C3" s="12"/>
      <c r="D3" s="12"/>
      <c r="E3" s="13" t="s">
        <v>4</v>
      </c>
      <c r="F3" s="14" t="n">
        <v>0.02</v>
      </c>
      <c r="G3" s="15" t="n">
        <f aca="false">(B2-D17)*F3</f>
        <v>59600</v>
      </c>
      <c r="H3" s="16" t="s">
        <v>5</v>
      </c>
      <c r="I3" s="17" t="n">
        <f aca="false">(B3-B2)</f>
        <v>20000</v>
      </c>
      <c r="K3" s="18"/>
    </row>
    <row r="4" s="25" customFormat="true" ht="17.25" hidden="false" customHeight="true" outlineLevel="0" collapsed="false">
      <c r="A4" s="19"/>
      <c r="B4" s="20"/>
      <c r="C4" s="20"/>
      <c r="D4" s="20"/>
      <c r="E4" s="21"/>
      <c r="F4" s="22" t="s">
        <v>0</v>
      </c>
      <c r="G4" s="20"/>
      <c r="H4" s="23"/>
      <c r="I4" s="24"/>
    </row>
    <row r="5" customFormat="false" ht="39" hidden="false" customHeight="true" outlineLevel="0" collapsed="false">
      <c r="A5" s="26"/>
      <c r="B5" s="27"/>
      <c r="C5" s="27"/>
      <c r="D5" s="28"/>
      <c r="E5" s="29"/>
      <c r="F5" s="30"/>
      <c r="G5" s="27"/>
      <c r="H5" s="31"/>
      <c r="I5" s="32"/>
      <c r="J5" s="33"/>
      <c r="K5" s="34"/>
      <c r="L5" s="34"/>
    </row>
    <row r="6" customFormat="false" ht="21" hidden="false" customHeight="true" outlineLevel="0" collapsed="false">
      <c r="A6" s="35" t="s">
        <v>6</v>
      </c>
      <c r="B6" s="36" t="s">
        <v>0</v>
      </c>
      <c r="C6" s="36" t="s">
        <v>0</v>
      </c>
      <c r="D6" s="37"/>
      <c r="E6" s="36" t="s">
        <v>0</v>
      </c>
      <c r="F6" s="38" t="s">
        <v>0</v>
      </c>
      <c r="G6" s="39"/>
      <c r="H6" s="10"/>
      <c r="I6" s="10"/>
      <c r="L6" s="40"/>
    </row>
    <row r="7" customFormat="false" ht="43.2" hidden="false" customHeight="true" outlineLevel="0" collapsed="false">
      <c r="A7" s="41" t="s">
        <v>7</v>
      </c>
      <c r="B7" s="42" t="s">
        <v>8</v>
      </c>
      <c r="C7" s="43" t="s">
        <v>9</v>
      </c>
      <c r="D7" s="44" t="s">
        <v>10</v>
      </c>
      <c r="E7" s="45" t="s">
        <v>11</v>
      </c>
      <c r="F7" s="43" t="s">
        <v>12</v>
      </c>
      <c r="G7" s="45" t="s">
        <v>13</v>
      </c>
      <c r="H7" s="44" t="s">
        <v>14</v>
      </c>
      <c r="I7" s="46" t="s">
        <v>15</v>
      </c>
      <c r="J7" s="47" t="s">
        <v>16</v>
      </c>
      <c r="K7" s="43" t="s">
        <v>17</v>
      </c>
      <c r="L7" s="48" t="s">
        <v>18</v>
      </c>
    </row>
    <row r="8" customFormat="false" ht="24.95" hidden="false" customHeight="true" outlineLevel="0" collapsed="false">
      <c r="A8" s="49" t="n">
        <v>42095</v>
      </c>
      <c r="B8" s="50" t="n">
        <v>20000</v>
      </c>
      <c r="C8" s="51"/>
      <c r="D8" s="52" t="n">
        <f aca="false">SUM(B8-C8)</f>
        <v>20000</v>
      </c>
      <c r="E8" s="53"/>
      <c r="F8" s="54"/>
      <c r="G8" s="53" t="n">
        <f aca="false">SUM(E8+F8)</f>
        <v>0</v>
      </c>
      <c r="H8" s="55" t="e">
        <f aca="false">E8/G8</f>
        <v>#DIV/0!</v>
      </c>
      <c r="I8" s="56" t="e">
        <f aca="false">B8/E8</f>
        <v>#DIV/0!</v>
      </c>
      <c r="J8" s="56" t="e">
        <f aca="false">C8/F8</f>
        <v>#DIV/0!</v>
      </c>
      <c r="K8" s="57" t="e">
        <f aca="false">I8/J8</f>
        <v>#DIV/0!</v>
      </c>
      <c r="L8" s="58" t="e">
        <f aca="false">B8/C8</f>
        <v>#DIV/0!</v>
      </c>
    </row>
    <row r="9" customFormat="false" ht="24.95" hidden="false" customHeight="true" outlineLevel="0" collapsed="false">
      <c r="A9" s="59" t="n">
        <v>42125</v>
      </c>
      <c r="B9" s="60"/>
      <c r="C9" s="61"/>
      <c r="D9" s="52" t="n">
        <f aca="false">SUM(B9-C9)</f>
        <v>0</v>
      </c>
      <c r="E9" s="62"/>
      <c r="F9" s="62"/>
      <c r="G9" s="53" t="n">
        <f aca="false">SUM(E9+F9)</f>
        <v>0</v>
      </c>
      <c r="H9" s="55" t="e">
        <f aca="false">E9/G9</f>
        <v>#DIV/0!</v>
      </c>
      <c r="I9" s="56" t="e">
        <f aca="false">B9/E9</f>
        <v>#DIV/0!</v>
      </c>
      <c r="J9" s="56" t="e">
        <f aca="false">C9/F9</f>
        <v>#DIV/0!</v>
      </c>
      <c r="K9" s="57" t="e">
        <f aca="false">I9/J9</f>
        <v>#DIV/0!</v>
      </c>
      <c r="L9" s="58" t="e">
        <f aca="false">B9/C9</f>
        <v>#DIV/0!</v>
      </c>
    </row>
    <row r="10" customFormat="false" ht="24.95" hidden="false" customHeight="true" outlineLevel="0" collapsed="false">
      <c r="A10" s="49" t="n">
        <v>42156</v>
      </c>
      <c r="B10" s="60"/>
      <c r="C10" s="61"/>
      <c r="D10" s="52" t="n">
        <f aca="false">SUM(B10-C10)</f>
        <v>0</v>
      </c>
      <c r="E10" s="62"/>
      <c r="F10" s="62"/>
      <c r="G10" s="53" t="n">
        <f aca="false">SUM(E10+F10)</f>
        <v>0</v>
      </c>
      <c r="H10" s="55" t="e">
        <f aca="false">E10/G10</f>
        <v>#DIV/0!</v>
      </c>
      <c r="I10" s="56" t="e">
        <f aca="false">B10/E10</f>
        <v>#DIV/0!</v>
      </c>
      <c r="J10" s="56" t="e">
        <f aca="false">C10/F10</f>
        <v>#DIV/0!</v>
      </c>
      <c r="K10" s="57" t="e">
        <f aca="false">I10/J10</f>
        <v>#DIV/0!</v>
      </c>
      <c r="L10" s="58" t="e">
        <f aca="false">B10/C10</f>
        <v>#DIV/0!</v>
      </c>
    </row>
    <row r="11" customFormat="false" ht="24.95" hidden="false" customHeight="true" outlineLevel="0" collapsed="false">
      <c r="A11" s="59" t="n">
        <v>42186</v>
      </c>
      <c r="B11" s="60"/>
      <c r="C11" s="61"/>
      <c r="D11" s="52" t="n">
        <f aca="false">SUM(B11-C11)</f>
        <v>0</v>
      </c>
      <c r="E11" s="62"/>
      <c r="F11" s="62"/>
      <c r="G11" s="53" t="n">
        <f aca="false">SUM(E11+F11)</f>
        <v>0</v>
      </c>
      <c r="H11" s="55" t="e">
        <f aca="false">E11/G11</f>
        <v>#DIV/0!</v>
      </c>
      <c r="I11" s="56" t="e">
        <f aca="false">B11/E11</f>
        <v>#DIV/0!</v>
      </c>
      <c r="J11" s="56" t="e">
        <f aca="false">C11/F11</f>
        <v>#DIV/0!</v>
      </c>
      <c r="K11" s="57" t="e">
        <f aca="false">I11/J11</f>
        <v>#DIV/0!</v>
      </c>
      <c r="L11" s="58" t="e">
        <f aca="false">B11/C11</f>
        <v>#DIV/0!</v>
      </c>
    </row>
    <row r="12" customFormat="false" ht="24.95" hidden="false" customHeight="true" outlineLevel="0" collapsed="false">
      <c r="A12" s="49" t="n">
        <v>42217</v>
      </c>
      <c r="B12" s="60"/>
      <c r="C12" s="51"/>
      <c r="D12" s="52" t="n">
        <f aca="false">SUM(B12-C12)</f>
        <v>0</v>
      </c>
      <c r="E12" s="62"/>
      <c r="F12" s="62"/>
      <c r="G12" s="53" t="n">
        <f aca="false">SUM(E12+F12)</f>
        <v>0</v>
      </c>
      <c r="H12" s="55" t="e">
        <f aca="false">E12/G12</f>
        <v>#DIV/0!</v>
      </c>
      <c r="I12" s="56" t="e">
        <f aca="false">B12/E12</f>
        <v>#DIV/0!</v>
      </c>
      <c r="J12" s="56" t="e">
        <f aca="false">C12/F12</f>
        <v>#DIV/0!</v>
      </c>
      <c r="K12" s="57" t="e">
        <f aca="false">I12/J12</f>
        <v>#DIV/0!</v>
      </c>
      <c r="L12" s="58" t="e">
        <f aca="false">B12/C12</f>
        <v>#DIV/0!</v>
      </c>
    </row>
    <row r="13" customFormat="false" ht="24.95" hidden="false" customHeight="true" outlineLevel="0" collapsed="false">
      <c r="A13" s="59" t="n">
        <v>42248</v>
      </c>
      <c r="B13" s="60"/>
      <c r="C13" s="61"/>
      <c r="D13" s="52" t="n">
        <f aca="false">SUM(B13-C13)</f>
        <v>0</v>
      </c>
      <c r="E13" s="62"/>
      <c r="F13" s="62"/>
      <c r="G13" s="53" t="n">
        <f aca="false">SUM(E13+F13)</f>
        <v>0</v>
      </c>
      <c r="H13" s="55" t="e">
        <f aca="false">E13/G13</f>
        <v>#DIV/0!</v>
      </c>
      <c r="I13" s="56" t="e">
        <f aca="false">B13/E13</f>
        <v>#DIV/0!</v>
      </c>
      <c r="J13" s="56" t="e">
        <f aca="false">C13/F13</f>
        <v>#DIV/0!</v>
      </c>
      <c r="K13" s="57" t="e">
        <f aca="false">I13/J13</f>
        <v>#DIV/0!</v>
      </c>
      <c r="L13" s="58" t="e">
        <f aca="false">B13/C13</f>
        <v>#DIV/0!</v>
      </c>
    </row>
    <row r="14" customFormat="false" ht="24.95" hidden="false" customHeight="true" outlineLevel="0" collapsed="false">
      <c r="A14" s="49" t="n">
        <v>42278</v>
      </c>
      <c r="B14" s="60"/>
      <c r="C14" s="51"/>
      <c r="D14" s="52" t="n">
        <f aca="false">SUM(B14-C14)</f>
        <v>0</v>
      </c>
      <c r="E14" s="62"/>
      <c r="F14" s="62"/>
      <c r="G14" s="53" t="n">
        <f aca="false">SUM(E14+F14)</f>
        <v>0</v>
      </c>
      <c r="H14" s="55" t="e">
        <f aca="false">E14/G14</f>
        <v>#DIV/0!</v>
      </c>
      <c r="I14" s="56" t="e">
        <f aca="false">B14/E14</f>
        <v>#DIV/0!</v>
      </c>
      <c r="J14" s="56" t="e">
        <f aca="false">C14/F14</f>
        <v>#DIV/0!</v>
      </c>
      <c r="K14" s="57" t="e">
        <f aca="false">I14/J14</f>
        <v>#DIV/0!</v>
      </c>
      <c r="L14" s="58" t="e">
        <f aca="false">B14/C14</f>
        <v>#DIV/0!</v>
      </c>
    </row>
    <row r="15" customFormat="false" ht="24.95" hidden="false" customHeight="true" outlineLevel="0" collapsed="false">
      <c r="A15" s="59" t="n">
        <v>42309</v>
      </c>
      <c r="B15" s="60"/>
      <c r="C15" s="51"/>
      <c r="D15" s="52" t="n">
        <f aca="false">SUM(B15-C15)</f>
        <v>0</v>
      </c>
      <c r="E15" s="62"/>
      <c r="F15" s="62"/>
      <c r="G15" s="53" t="n">
        <f aca="false">SUM(E15+F15)</f>
        <v>0</v>
      </c>
      <c r="H15" s="55" t="e">
        <f aca="false">E15/G15</f>
        <v>#DIV/0!</v>
      </c>
      <c r="I15" s="56" t="e">
        <f aca="false">B15/E15</f>
        <v>#DIV/0!</v>
      </c>
      <c r="J15" s="56" t="e">
        <f aca="false">C15/F15</f>
        <v>#DIV/0!</v>
      </c>
      <c r="K15" s="57" t="e">
        <f aca="false">I15/J15</f>
        <v>#DIV/0!</v>
      </c>
      <c r="L15" s="58" t="e">
        <f aca="false">B15/C15</f>
        <v>#DIV/0!</v>
      </c>
    </row>
    <row r="16" customFormat="false" ht="24.95" hidden="false" customHeight="true" outlineLevel="0" collapsed="false">
      <c r="A16" s="63" t="n">
        <v>42339</v>
      </c>
      <c r="B16" s="64"/>
      <c r="C16" s="65"/>
      <c r="D16" s="66" t="n">
        <f aca="false">SUM(B16-C16)</f>
        <v>0</v>
      </c>
      <c r="E16" s="67"/>
      <c r="F16" s="67"/>
      <c r="G16" s="68" t="n">
        <f aca="false">SUM(E16+F16)</f>
        <v>0</v>
      </c>
      <c r="H16" s="69" t="e">
        <f aca="false">E16/G16</f>
        <v>#DIV/0!</v>
      </c>
      <c r="I16" s="70" t="e">
        <f aca="false">B16/E16</f>
        <v>#DIV/0!</v>
      </c>
      <c r="J16" s="70" t="e">
        <f aca="false">C16/F16</f>
        <v>#DIV/0!</v>
      </c>
      <c r="K16" s="71" t="e">
        <f aca="false">I16/J16</f>
        <v>#DIV/0!</v>
      </c>
      <c r="L16" s="72" t="e">
        <f aca="false">B16/C16</f>
        <v>#DIV/0!</v>
      </c>
    </row>
    <row r="17" customFormat="false" ht="24.95" hidden="false" customHeight="true" outlineLevel="0" collapsed="false">
      <c r="A17" s="73" t="s">
        <v>19</v>
      </c>
      <c r="B17" s="74" t="n">
        <f aca="false">SUM(B8:B16)</f>
        <v>20000</v>
      </c>
      <c r="C17" s="75" t="n">
        <f aca="false">SUM(C8:C16)</f>
        <v>0</v>
      </c>
      <c r="D17" s="76" t="n">
        <f aca="false">SUM(D8:D16)</f>
        <v>20000</v>
      </c>
      <c r="E17" s="77" t="n">
        <f aca="false">SUM(E8:E16)</f>
        <v>0</v>
      </c>
      <c r="F17" s="78" t="n">
        <f aca="false">SUM(F8:F16)</f>
        <v>0</v>
      </c>
      <c r="G17" s="77" t="n">
        <f aca="false">SUM(G8:G16)</f>
        <v>0</v>
      </c>
      <c r="H17" s="79" t="e">
        <f aca="false">AVERAGE(H8:H16)</f>
        <v>#DIV/0!</v>
      </c>
      <c r="I17" s="75" t="e">
        <f aca="false">AVERAGE(I8:I16)</f>
        <v>#DIV/0!</v>
      </c>
      <c r="J17" s="75" t="e">
        <f aca="false">AVERAGE(J8:J16)</f>
        <v>#DIV/0!</v>
      </c>
      <c r="K17" s="80" t="e">
        <f aca="false">AVERAGE(K8:K16)</f>
        <v>#DIV/0!</v>
      </c>
      <c r="L17" s="81" t="e">
        <f aca="false">AVERAGE(L8:L16)</f>
        <v>#DIV/0!</v>
      </c>
    </row>
    <row r="18" customFormat="false" ht="13.2" hidden="false" customHeight="true" outlineLevel="0" collapsed="false">
      <c r="A18" s="82"/>
      <c r="J18" s="83"/>
      <c r="K18" s="84" t="s">
        <v>20</v>
      </c>
      <c r="L18" s="84" t="s">
        <v>21</v>
      </c>
    </row>
  </sheetData>
  <mergeCells count="5">
    <mergeCell ref="B1:D1"/>
    <mergeCell ref="F1:G1"/>
    <mergeCell ref="B2:D2"/>
    <mergeCell ref="F2:G2"/>
    <mergeCell ref="B3:D3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173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31" activePane="bottomLeft" state="frozen"/>
      <selection pane="topLeft" activeCell="A1" activeCellId="0" sqref="A1"/>
      <selection pane="bottomLeft" activeCell="A52" activeCellId="0" sqref="A52"/>
    </sheetView>
  </sheetViews>
  <sheetFormatPr defaultRowHeight="13.8"/>
  <cols>
    <col collapsed="false" hidden="false" max="1" min="1" style="0" width="9.54639175257732"/>
    <col collapsed="false" hidden="false" max="2" min="2" style="0" width="6.13917525773196"/>
    <col collapsed="false" hidden="false" max="3" min="3" style="0" width="6.95360824742268"/>
    <col collapsed="false" hidden="false" max="4" min="4" style="0" width="7.91237113402062"/>
    <col collapsed="false" hidden="false" max="5" min="5" style="0" width="6.95360824742268"/>
    <col collapsed="false" hidden="false" max="6" min="6" style="0" width="6.81958762886598"/>
    <col collapsed="false" hidden="false" max="7" min="7" style="0" width="16.0927835051546"/>
    <col collapsed="false" hidden="false" max="8" min="8" style="0" width="13.0927835051546"/>
    <col collapsed="false" hidden="false" max="9" min="9" style="0" width="7.3659793814433"/>
    <col collapsed="false" hidden="false" max="10" min="10" style="0" width="10.5"/>
    <col collapsed="false" hidden="false" max="12" min="11" style="0" width="4.91237113402062"/>
    <col collapsed="false" hidden="false" max="13" min="13" style="0" width="15.819587628866"/>
    <col collapsed="false" hidden="false" max="14" min="14" style="0" width="7.77319587628866"/>
    <col collapsed="false" hidden="false" max="15" min="15" style="0" width="18.4123711340206"/>
    <col collapsed="false" hidden="false" max="16" min="16" style="0" width="8.04639175257732"/>
    <col collapsed="false" hidden="false" max="17" min="17" style="0" width="7.77319587628866"/>
    <col collapsed="false" hidden="false" max="18" min="18" style="0" width="8.45360824742268"/>
    <col collapsed="false" hidden="false" max="20" min="19" style="0" width="7.77319587628866"/>
    <col collapsed="false" hidden="false" max="21" min="21" style="0" width="15.819587628866"/>
    <col collapsed="false" hidden="false" max="1025" min="22" style="0" width="7.77319587628866"/>
  </cols>
  <sheetData>
    <row r="1" customFormat="false" ht="13.2" hidden="false" customHeight="true" outlineLevel="0" collapsed="false">
      <c r="A1" s="85" t="s">
        <v>22</v>
      </c>
      <c r="B1" s="86" t="s">
        <v>23</v>
      </c>
      <c r="C1" s="86" t="s">
        <v>24</v>
      </c>
      <c r="D1" s="86" t="s">
        <v>25</v>
      </c>
      <c r="E1" s="86" t="s">
        <v>26</v>
      </c>
      <c r="F1" s="86" t="s">
        <v>27</v>
      </c>
      <c r="G1" s="86" t="s">
        <v>28</v>
      </c>
      <c r="H1" s="86" t="s">
        <v>29</v>
      </c>
      <c r="I1" s="86" t="s">
        <v>30</v>
      </c>
      <c r="J1" s="86" t="s">
        <v>31</v>
      </c>
      <c r="K1" s="86" t="s">
        <v>32</v>
      </c>
      <c r="L1" s="86" t="s">
        <v>33</v>
      </c>
      <c r="M1" s="86" t="s">
        <v>34</v>
      </c>
      <c r="N1" s="86" t="s">
        <v>35</v>
      </c>
      <c r="O1" s="86" t="s">
        <v>36</v>
      </c>
      <c r="P1" s="86" t="s">
        <v>37</v>
      </c>
      <c r="Q1" s="86" t="s">
        <v>38</v>
      </c>
      <c r="R1" s="86"/>
      <c r="S1" s="86"/>
      <c r="T1" s="87" t="s">
        <v>39</v>
      </c>
      <c r="U1" s="88" t="s">
        <v>40</v>
      </c>
      <c r="V1" s="0" t="s">
        <v>41</v>
      </c>
    </row>
    <row r="2" customFormat="false" ht="13.5" hidden="false" customHeight="true" outlineLevel="0" collapsed="false">
      <c r="A2" s="0" t="s">
        <v>42</v>
      </c>
      <c r="B2" s="0" t="s">
        <v>43</v>
      </c>
      <c r="E2" s="0" t="s">
        <v>44</v>
      </c>
      <c r="F2" s="0" t="s">
        <v>45</v>
      </c>
      <c r="G2" s="0" t="s">
        <v>46</v>
      </c>
      <c r="H2" s="0" t="s">
        <v>47</v>
      </c>
      <c r="I2" s="0" t="s">
        <v>48</v>
      </c>
      <c r="L2" s="0" t="s">
        <v>45</v>
      </c>
      <c r="T2" s="0" t="n">
        <v>0</v>
      </c>
    </row>
    <row r="3" customFormat="false" ht="13.2" hidden="false" customHeight="true" outlineLevel="0" collapsed="false">
      <c r="A3" s="0" t="s">
        <v>42</v>
      </c>
      <c r="B3" s="0" t="s">
        <v>43</v>
      </c>
      <c r="E3" s="0" t="s">
        <v>44</v>
      </c>
      <c r="F3" s="0" t="s">
        <v>45</v>
      </c>
      <c r="H3" s="0" t="s">
        <v>49</v>
      </c>
      <c r="I3" s="0" t="s">
        <v>50</v>
      </c>
      <c r="L3" s="0" t="s">
        <v>45</v>
      </c>
      <c r="O3" s="0" t="s">
        <v>51</v>
      </c>
      <c r="P3" s="0" t="s">
        <v>52</v>
      </c>
      <c r="Q3" s="89"/>
      <c r="R3" s="89"/>
      <c r="S3" s="89"/>
      <c r="T3" s="89"/>
      <c r="V3" s="0" t="s">
        <v>53</v>
      </c>
    </row>
    <row r="4" customFormat="false" ht="13.2" hidden="false" customHeight="true" outlineLevel="0" collapsed="false">
      <c r="A4" s="0" t="s">
        <v>42</v>
      </c>
      <c r="B4" s="0" t="s">
        <v>43</v>
      </c>
      <c r="E4" s="0" t="s">
        <v>44</v>
      </c>
      <c r="F4" s="0" t="s">
        <v>45</v>
      </c>
      <c r="G4" s="0" t="s">
        <v>54</v>
      </c>
      <c r="H4" s="0" t="s">
        <v>55</v>
      </c>
      <c r="I4" s="0" t="s">
        <v>56</v>
      </c>
      <c r="L4" s="0" t="s">
        <v>45</v>
      </c>
      <c r="O4" s="0" t="s">
        <v>51</v>
      </c>
      <c r="P4" s="0" t="s">
        <v>52</v>
      </c>
      <c r="Q4" s="89"/>
      <c r="R4" s="89"/>
      <c r="S4" s="89"/>
      <c r="T4" s="89"/>
    </row>
    <row r="5" customFormat="false" ht="13.2" hidden="false" customHeight="true" outlineLevel="0" collapsed="false">
      <c r="A5" s="0" t="s">
        <v>42</v>
      </c>
      <c r="B5" s="0" t="s">
        <v>43</v>
      </c>
      <c r="E5" s="0" t="s">
        <v>44</v>
      </c>
      <c r="F5" s="0" t="s">
        <v>45</v>
      </c>
      <c r="G5" s="0" t="s">
        <v>57</v>
      </c>
      <c r="H5" s="0" t="s">
        <v>58</v>
      </c>
      <c r="I5" s="0" t="n">
        <v>1016</v>
      </c>
      <c r="L5" s="0" t="s">
        <v>45</v>
      </c>
      <c r="O5" s="0" t="s">
        <v>59</v>
      </c>
      <c r="P5" s="0" t="s">
        <v>52</v>
      </c>
      <c r="Q5" s="89"/>
      <c r="R5" s="89"/>
      <c r="S5" s="89"/>
      <c r="T5" s="89"/>
      <c r="V5" s="0" t="s">
        <v>60</v>
      </c>
    </row>
    <row r="6" customFormat="false" ht="13.2" hidden="false" customHeight="true" outlineLevel="0" collapsed="false">
      <c r="A6" s="0" t="s">
        <v>42</v>
      </c>
      <c r="B6" s="0" t="s">
        <v>43</v>
      </c>
      <c r="E6" s="0" t="s">
        <v>44</v>
      </c>
      <c r="F6" s="0" t="s">
        <v>45</v>
      </c>
      <c r="G6" s="0" t="s">
        <v>61</v>
      </c>
      <c r="H6" s="0" t="s">
        <v>62</v>
      </c>
      <c r="I6" s="0" t="s">
        <v>63</v>
      </c>
      <c r="L6" s="0" t="s">
        <v>45</v>
      </c>
      <c r="M6" s="0" t="n">
        <v>804.23</v>
      </c>
      <c r="O6" s="0" t="s">
        <v>64</v>
      </c>
      <c r="P6" s="0" t="s">
        <v>65</v>
      </c>
      <c r="Q6" s="0" t="s">
        <v>66</v>
      </c>
      <c r="T6" s="89" t="s">
        <v>66</v>
      </c>
      <c r="V6" s="0" t="s">
        <v>67</v>
      </c>
    </row>
    <row r="7" customFormat="false" ht="13.2" hidden="false" customHeight="true" outlineLevel="0" collapsed="false">
      <c r="A7" s="0" t="s">
        <v>42</v>
      </c>
      <c r="B7" s="0" t="s">
        <v>68</v>
      </c>
      <c r="E7" s="0" t="s">
        <v>44</v>
      </c>
      <c r="F7" s="0" t="s">
        <v>45</v>
      </c>
      <c r="L7" s="0" t="s">
        <v>45</v>
      </c>
      <c r="T7" s="89"/>
    </row>
    <row r="8" customFormat="false" ht="13.2" hidden="false" customHeight="true" outlineLevel="0" collapsed="false">
      <c r="A8" s="0" t="s">
        <v>42</v>
      </c>
      <c r="B8" s="0" t="s">
        <v>68</v>
      </c>
      <c r="E8" s="0" t="s">
        <v>44</v>
      </c>
      <c r="F8" s="0" t="s">
        <v>45</v>
      </c>
      <c r="G8" s="0" t="s">
        <v>69</v>
      </c>
      <c r="H8" s="0" t="s">
        <v>70</v>
      </c>
      <c r="I8" s="0" t="s">
        <v>71</v>
      </c>
      <c r="L8" s="0" t="s">
        <v>45</v>
      </c>
      <c r="M8" s="0" t="s">
        <v>72</v>
      </c>
      <c r="O8" s="0" t="s">
        <v>73</v>
      </c>
      <c r="P8" s="0" t="s">
        <v>65</v>
      </c>
      <c r="Q8" s="89" t="s">
        <v>74</v>
      </c>
      <c r="R8" s="89"/>
      <c r="S8" s="89"/>
      <c r="T8" s="89"/>
      <c r="V8" s="0" t="s">
        <v>75</v>
      </c>
    </row>
    <row r="9" customFormat="false" ht="13.2" hidden="false" customHeight="true" outlineLevel="0" collapsed="false">
      <c r="A9" s="0" t="s">
        <v>42</v>
      </c>
      <c r="B9" s="0" t="s">
        <v>43</v>
      </c>
      <c r="E9" s="0" t="s">
        <v>44</v>
      </c>
      <c r="F9" s="0" t="s">
        <v>45</v>
      </c>
      <c r="G9" s="0" t="s">
        <v>76</v>
      </c>
      <c r="H9" s="0" t="s">
        <v>77</v>
      </c>
      <c r="I9" s="0" t="s">
        <v>78</v>
      </c>
      <c r="L9" s="0" t="s">
        <v>45</v>
      </c>
      <c r="M9" s="0" t="s">
        <v>79</v>
      </c>
      <c r="O9" s="0" t="s">
        <v>80</v>
      </c>
      <c r="P9" s="0" t="s">
        <v>65</v>
      </c>
      <c r="Q9" s="89" t="s">
        <v>81</v>
      </c>
      <c r="R9" s="89"/>
      <c r="S9" s="89"/>
      <c r="T9" s="89"/>
      <c r="V9" s="0" t="s">
        <v>82</v>
      </c>
    </row>
    <row r="10" customFormat="false" ht="13.2" hidden="false" customHeight="true" outlineLevel="0" collapsed="false">
      <c r="A10" s="0" t="s">
        <v>42</v>
      </c>
      <c r="B10" s="0" t="s">
        <v>43</v>
      </c>
      <c r="E10" s="0" t="s">
        <v>44</v>
      </c>
      <c r="F10" s="0" t="s">
        <v>45</v>
      </c>
      <c r="G10" s="0" t="s">
        <v>79</v>
      </c>
      <c r="H10" s="0" t="s">
        <v>83</v>
      </c>
      <c r="I10" s="0" t="s">
        <v>84</v>
      </c>
      <c r="L10" s="0" t="s">
        <v>45</v>
      </c>
      <c r="M10" s="0" t="s">
        <v>85</v>
      </c>
      <c r="O10" s="0" t="s">
        <v>30</v>
      </c>
      <c r="P10" s="0" t="s">
        <v>52</v>
      </c>
      <c r="Q10" s="89"/>
      <c r="R10" s="89"/>
      <c r="S10" s="89"/>
      <c r="T10" s="89" t="s">
        <v>86</v>
      </c>
      <c r="V10" s="0" t="s">
        <v>87</v>
      </c>
    </row>
    <row r="11" customFormat="false" ht="13.2" hidden="false" customHeight="true" outlineLevel="0" collapsed="false">
      <c r="A11" s="0" t="s">
        <v>42</v>
      </c>
      <c r="B11" s="0" t="s">
        <v>43</v>
      </c>
      <c r="E11" s="0" t="s">
        <v>44</v>
      </c>
      <c r="F11" s="0" t="s">
        <v>45</v>
      </c>
      <c r="G11" s="0" t="s">
        <v>88</v>
      </c>
      <c r="H11" s="0" t="s">
        <v>89</v>
      </c>
      <c r="I11" s="0" t="s">
        <v>90</v>
      </c>
      <c r="L11" s="0" t="s">
        <v>45</v>
      </c>
      <c r="M11" s="0" t="s">
        <v>91</v>
      </c>
      <c r="O11" s="0" t="s">
        <v>30</v>
      </c>
      <c r="P11" s="0" t="s">
        <v>52</v>
      </c>
      <c r="Q11" s="89" t="s">
        <v>92</v>
      </c>
      <c r="R11" s="89"/>
      <c r="S11" s="89"/>
      <c r="T11" s="89"/>
      <c r="V11" s="0" t="s">
        <v>93</v>
      </c>
    </row>
    <row r="12" customFormat="false" ht="13.2" hidden="false" customHeight="true" outlineLevel="0" collapsed="false">
      <c r="A12" s="0" t="s">
        <v>42</v>
      </c>
      <c r="B12" s="0" t="s">
        <v>68</v>
      </c>
      <c r="E12" s="0" t="s">
        <v>44</v>
      </c>
      <c r="F12" s="0" t="s">
        <v>45</v>
      </c>
      <c r="G12" s="0" t="s">
        <v>94</v>
      </c>
      <c r="H12" s="0" t="s">
        <v>47</v>
      </c>
      <c r="I12" s="0" t="s">
        <v>95</v>
      </c>
      <c r="L12" s="0" t="s">
        <v>45</v>
      </c>
      <c r="M12" s="0" t="s">
        <v>96</v>
      </c>
      <c r="O12" s="0" t="s">
        <v>97</v>
      </c>
      <c r="P12" s="0" t="s">
        <v>65</v>
      </c>
      <c r="Q12" s="89" t="s">
        <v>98</v>
      </c>
      <c r="R12" s="89"/>
      <c r="S12" s="89"/>
      <c r="T12" s="89"/>
      <c r="V12" s="0" t="s">
        <v>99</v>
      </c>
    </row>
    <row r="13" customFormat="false" ht="13.2" hidden="false" customHeight="true" outlineLevel="0" collapsed="false">
      <c r="A13" s="0" t="s">
        <v>42</v>
      </c>
      <c r="B13" s="0" t="s">
        <v>43</v>
      </c>
      <c r="E13" s="0" t="s">
        <v>44</v>
      </c>
      <c r="F13" s="0" t="s">
        <v>45</v>
      </c>
      <c r="G13" s="0" t="s">
        <v>96</v>
      </c>
      <c r="H13" s="0" t="s">
        <v>100</v>
      </c>
      <c r="I13" s="0" t="s">
        <v>84</v>
      </c>
      <c r="L13" s="0" t="s">
        <v>45</v>
      </c>
      <c r="M13" s="0" t="s">
        <v>101</v>
      </c>
      <c r="O13" s="0" t="s">
        <v>80</v>
      </c>
      <c r="P13" s="0" t="s">
        <v>65</v>
      </c>
      <c r="Q13" s="89" t="s">
        <v>102</v>
      </c>
      <c r="R13" s="89"/>
      <c r="S13" s="89"/>
      <c r="T13" s="89"/>
      <c r="V13" s="0" t="s">
        <v>103</v>
      </c>
    </row>
    <row r="14" customFormat="false" ht="13.2" hidden="false" customHeight="true" outlineLevel="0" collapsed="false">
      <c r="A14" s="0" t="s">
        <v>42</v>
      </c>
      <c r="B14" s="0" t="s">
        <v>43</v>
      </c>
      <c r="E14" s="0" t="s">
        <v>44</v>
      </c>
      <c r="F14" s="0" t="s">
        <v>45</v>
      </c>
      <c r="G14" s="0" t="s">
        <v>101</v>
      </c>
      <c r="H14" s="0" t="s">
        <v>104</v>
      </c>
      <c r="I14" s="0" t="s">
        <v>105</v>
      </c>
      <c r="L14" s="0" t="s">
        <v>45</v>
      </c>
      <c r="M14" s="0" t="s">
        <v>106</v>
      </c>
      <c r="O14" s="0" t="s">
        <v>80</v>
      </c>
      <c r="P14" s="0" t="s">
        <v>65</v>
      </c>
      <c r="Q14" s="89" t="s">
        <v>107</v>
      </c>
      <c r="R14" s="89"/>
      <c r="S14" s="89"/>
      <c r="T14" s="89"/>
      <c r="V14" s="0" t="s">
        <v>108</v>
      </c>
    </row>
    <row r="15" customFormat="false" ht="13.2" hidden="false" customHeight="true" outlineLevel="0" collapsed="false">
      <c r="A15" s="0" t="s">
        <v>42</v>
      </c>
      <c r="B15" s="0" t="s">
        <v>43</v>
      </c>
      <c r="E15" s="0" t="s">
        <v>44</v>
      </c>
      <c r="F15" s="0" t="s">
        <v>45</v>
      </c>
      <c r="G15" s="0" t="s">
        <v>106</v>
      </c>
      <c r="H15" s="0" t="s">
        <v>47</v>
      </c>
      <c r="I15" s="0" t="s">
        <v>109</v>
      </c>
      <c r="L15" s="0" t="s">
        <v>45</v>
      </c>
      <c r="M15" s="0" t="s">
        <v>110</v>
      </c>
      <c r="O15" s="0" t="s">
        <v>30</v>
      </c>
      <c r="P15" s="0" t="s">
        <v>52</v>
      </c>
      <c r="Q15" s="89"/>
      <c r="R15" s="89"/>
      <c r="S15" s="89"/>
      <c r="T15" s="89"/>
    </row>
    <row r="16" customFormat="false" ht="13.2" hidden="false" customHeight="true" outlineLevel="0" collapsed="false">
      <c r="A16" s="0" t="s">
        <v>42</v>
      </c>
      <c r="B16" s="0" t="s">
        <v>68</v>
      </c>
      <c r="E16" s="0" t="s">
        <v>44</v>
      </c>
      <c r="F16" s="0" t="s">
        <v>45</v>
      </c>
      <c r="G16" s="0" t="s">
        <v>111</v>
      </c>
      <c r="H16" s="0" t="s">
        <v>112</v>
      </c>
      <c r="I16" s="0" t="s">
        <v>104</v>
      </c>
      <c r="L16" s="0" t="s">
        <v>45</v>
      </c>
      <c r="M16" s="0" t="s">
        <v>113</v>
      </c>
      <c r="O16" s="0" t="s">
        <v>114</v>
      </c>
      <c r="P16" s="0" t="s">
        <v>65</v>
      </c>
      <c r="Q16" s="89"/>
      <c r="R16" s="89"/>
      <c r="S16" s="89"/>
      <c r="T16" s="89"/>
      <c r="V16" s="0" t="s">
        <v>115</v>
      </c>
    </row>
    <row r="17" customFormat="false" ht="13.2" hidden="false" customHeight="true" outlineLevel="0" collapsed="false">
      <c r="A17" s="0" t="s">
        <v>42</v>
      </c>
      <c r="B17" s="0" t="s">
        <v>43</v>
      </c>
      <c r="E17" s="0" t="s">
        <v>44</v>
      </c>
      <c r="F17" s="0" t="s">
        <v>45</v>
      </c>
      <c r="G17" s="0" t="s">
        <v>113</v>
      </c>
      <c r="H17" s="0" t="s">
        <v>84</v>
      </c>
      <c r="I17" s="0" t="s">
        <v>116</v>
      </c>
      <c r="L17" s="0" t="s">
        <v>45</v>
      </c>
      <c r="M17" s="0" t="s">
        <v>117</v>
      </c>
      <c r="O17" s="0" t="s">
        <v>80</v>
      </c>
      <c r="P17" s="0" t="s">
        <v>65</v>
      </c>
      <c r="Q17" s="89"/>
      <c r="R17" s="89"/>
      <c r="S17" s="89"/>
      <c r="T17" s="89"/>
    </row>
    <row r="18" customFormat="false" ht="13.2" hidden="false" customHeight="true" outlineLevel="0" collapsed="false">
      <c r="A18" s="0" t="s">
        <v>42</v>
      </c>
      <c r="B18" s="0" t="s">
        <v>43</v>
      </c>
      <c r="E18" s="0" t="s">
        <v>44</v>
      </c>
      <c r="F18" s="0" t="s">
        <v>45</v>
      </c>
      <c r="G18" s="0" t="s">
        <v>117</v>
      </c>
      <c r="H18" s="0" t="s">
        <v>118</v>
      </c>
      <c r="I18" s="0" t="s">
        <v>119</v>
      </c>
      <c r="L18" s="0" t="s">
        <v>45</v>
      </c>
      <c r="M18" s="0" t="s">
        <v>120</v>
      </c>
      <c r="O18" s="0" t="s">
        <v>64</v>
      </c>
      <c r="P18" s="0" t="s">
        <v>65</v>
      </c>
      <c r="Q18" s="89"/>
      <c r="R18" s="89"/>
      <c r="S18" s="89"/>
      <c r="T18" s="89"/>
      <c r="V18" s="0" t="s">
        <v>121</v>
      </c>
    </row>
    <row r="19" customFormat="false" ht="13.2" hidden="false" customHeight="true" outlineLevel="0" collapsed="false">
      <c r="A19" s="0" t="s">
        <v>42</v>
      </c>
      <c r="B19" s="0" t="s">
        <v>68</v>
      </c>
      <c r="E19" s="0" t="s">
        <v>44</v>
      </c>
      <c r="F19" s="0" t="s">
        <v>45</v>
      </c>
      <c r="G19" s="0" t="s">
        <v>122</v>
      </c>
      <c r="H19" s="0" t="s">
        <v>123</v>
      </c>
      <c r="I19" s="0" t="s">
        <v>124</v>
      </c>
      <c r="L19" s="0" t="s">
        <v>45</v>
      </c>
      <c r="M19" s="0" t="s">
        <v>125</v>
      </c>
      <c r="O19" s="0" t="s">
        <v>126</v>
      </c>
      <c r="P19" s="0" t="s">
        <v>65</v>
      </c>
      <c r="Q19" s="89"/>
      <c r="R19" s="89"/>
      <c r="S19" s="89"/>
      <c r="T19" s="89"/>
      <c r="V19" s="0" t="s">
        <v>127</v>
      </c>
    </row>
    <row r="20" customFormat="false" ht="13.2" hidden="false" customHeight="true" outlineLevel="0" collapsed="false">
      <c r="A20" s="0" t="s">
        <v>42</v>
      </c>
      <c r="B20" s="0" t="s">
        <v>68</v>
      </c>
      <c r="E20" s="0" t="s">
        <v>44</v>
      </c>
      <c r="F20" s="0" t="s">
        <v>45</v>
      </c>
      <c r="G20" s="0" t="s">
        <v>125</v>
      </c>
      <c r="H20" s="0" t="s">
        <v>128</v>
      </c>
      <c r="I20" s="0" t="s">
        <v>129</v>
      </c>
      <c r="L20" s="0" t="s">
        <v>45</v>
      </c>
      <c r="M20" s="0" t="s">
        <v>130</v>
      </c>
      <c r="O20" s="0" t="s">
        <v>131</v>
      </c>
      <c r="P20" s="0" t="s">
        <v>52</v>
      </c>
      <c r="Q20" s="89" t="s">
        <v>132</v>
      </c>
      <c r="R20" s="89"/>
      <c r="S20" s="89"/>
      <c r="T20" s="89"/>
      <c r="V20" s="0" t="s">
        <v>133</v>
      </c>
    </row>
    <row r="21" customFormat="false" ht="13.2" hidden="false" customHeight="true" outlineLevel="0" collapsed="false">
      <c r="A21" s="0" t="s">
        <v>42</v>
      </c>
      <c r="B21" s="0" t="s">
        <v>68</v>
      </c>
      <c r="E21" s="0" t="s">
        <v>44</v>
      </c>
      <c r="F21" s="0" t="s">
        <v>45</v>
      </c>
      <c r="G21" s="0" t="s">
        <v>134</v>
      </c>
      <c r="H21" s="0" t="s">
        <v>135</v>
      </c>
      <c r="I21" s="0" t="s">
        <v>136</v>
      </c>
      <c r="L21" s="0" t="s">
        <v>45</v>
      </c>
      <c r="M21" s="0" t="s">
        <v>137</v>
      </c>
      <c r="O21" s="0" t="s">
        <v>131</v>
      </c>
      <c r="P21" s="0" t="s">
        <v>52</v>
      </c>
      <c r="Q21" s="89"/>
      <c r="R21" s="89"/>
      <c r="S21" s="89"/>
      <c r="T21" s="89"/>
      <c r="V21" s="0" t="s">
        <v>138</v>
      </c>
    </row>
    <row r="22" customFormat="false" ht="13.2" hidden="false" customHeight="true" outlineLevel="0" collapsed="false">
      <c r="A22" s="0" t="s">
        <v>42</v>
      </c>
      <c r="B22" s="0" t="s">
        <v>68</v>
      </c>
      <c r="E22" s="0" t="s">
        <v>44</v>
      </c>
      <c r="F22" s="0" t="s">
        <v>45</v>
      </c>
      <c r="G22" s="0" t="s">
        <v>139</v>
      </c>
      <c r="H22" s="0" t="s">
        <v>140</v>
      </c>
      <c r="I22" s="0" t="s">
        <v>141</v>
      </c>
      <c r="L22" s="0" t="s">
        <v>45</v>
      </c>
      <c r="M22" s="0" t="s">
        <v>142</v>
      </c>
      <c r="O22" s="0" t="s">
        <v>143</v>
      </c>
      <c r="P22" s="0" t="s">
        <v>65</v>
      </c>
      <c r="Q22" s="89" t="s">
        <v>144</v>
      </c>
      <c r="R22" s="89"/>
      <c r="S22" s="89"/>
      <c r="T22" s="89"/>
      <c r="V22" s="0" t="s">
        <v>145</v>
      </c>
    </row>
    <row r="23" customFormat="false" ht="13.2" hidden="false" customHeight="true" outlineLevel="0" collapsed="false">
      <c r="A23" s="0" t="s">
        <v>42</v>
      </c>
      <c r="B23" s="0" t="s">
        <v>43</v>
      </c>
      <c r="E23" s="0" t="s">
        <v>44</v>
      </c>
      <c r="F23" s="0" t="s">
        <v>45</v>
      </c>
      <c r="G23" s="0" t="s">
        <v>146</v>
      </c>
      <c r="H23" s="0" t="s">
        <v>147</v>
      </c>
      <c r="I23" s="0" t="s">
        <v>148</v>
      </c>
      <c r="L23" s="0" t="s">
        <v>45</v>
      </c>
      <c r="M23" s="0" t="s">
        <v>149</v>
      </c>
      <c r="O23" s="0" t="s">
        <v>150</v>
      </c>
      <c r="P23" s="0" t="s">
        <v>65</v>
      </c>
      <c r="Q23" s="89"/>
      <c r="R23" s="89"/>
      <c r="S23" s="89"/>
      <c r="T23" s="89"/>
      <c r="V23" s="0" t="s">
        <v>151</v>
      </c>
    </row>
    <row r="24" customFormat="false" ht="13.2" hidden="false" customHeight="true" outlineLevel="0" collapsed="false">
      <c r="A24" s="0" t="s">
        <v>42</v>
      </c>
      <c r="B24" s="0" t="s">
        <v>43</v>
      </c>
      <c r="E24" s="0" t="s">
        <v>44</v>
      </c>
      <c r="F24" s="0" t="s">
        <v>45</v>
      </c>
      <c r="G24" s="0" t="s">
        <v>152</v>
      </c>
      <c r="H24" s="0" t="s">
        <v>153</v>
      </c>
      <c r="I24" s="0" t="s">
        <v>154</v>
      </c>
      <c r="L24" s="0" t="s">
        <v>45</v>
      </c>
      <c r="M24" s="0" t="s">
        <v>155</v>
      </c>
      <c r="O24" s="0" t="s">
        <v>156</v>
      </c>
      <c r="P24" s="0" t="s">
        <v>65</v>
      </c>
      <c r="Q24" s="89"/>
      <c r="R24" s="89"/>
      <c r="S24" s="89"/>
      <c r="T24" s="89"/>
      <c r="V24" s="0" t="s">
        <v>157</v>
      </c>
    </row>
    <row r="25" customFormat="false" ht="13.2" hidden="false" customHeight="true" outlineLevel="0" collapsed="false">
      <c r="A25" s="0" t="s">
        <v>42</v>
      </c>
      <c r="B25" s="0" t="s">
        <v>43</v>
      </c>
      <c r="E25" s="0" t="s">
        <v>44</v>
      </c>
      <c r="F25" s="0" t="s">
        <v>45</v>
      </c>
      <c r="G25" s="0" t="s">
        <v>158</v>
      </c>
      <c r="H25" s="0" t="s">
        <v>135</v>
      </c>
      <c r="I25" s="0" t="s">
        <v>147</v>
      </c>
      <c r="L25" s="0" t="s">
        <v>45</v>
      </c>
      <c r="M25" s="0" t="s">
        <v>159</v>
      </c>
      <c r="O25" s="0" t="s">
        <v>160</v>
      </c>
      <c r="P25" s="90" t="s">
        <v>65</v>
      </c>
      <c r="Q25" s="89" t="s">
        <v>161</v>
      </c>
      <c r="R25" s="89"/>
      <c r="S25" s="89"/>
      <c r="T25" s="89"/>
      <c r="V25" s="90" t="s">
        <v>162</v>
      </c>
    </row>
    <row r="26" customFormat="false" ht="13.2" hidden="false" customHeight="true" outlineLevel="0" collapsed="false">
      <c r="A26" s="0" t="s">
        <v>42</v>
      </c>
      <c r="B26" s="0" t="s">
        <v>43</v>
      </c>
      <c r="E26" s="0" t="s">
        <v>44</v>
      </c>
      <c r="F26" s="0" t="s">
        <v>45</v>
      </c>
      <c r="G26" s="0" t="s">
        <v>163</v>
      </c>
      <c r="H26" s="0" t="s">
        <v>164</v>
      </c>
      <c r="I26" s="0" t="s">
        <v>165</v>
      </c>
      <c r="L26" s="0" t="s">
        <v>45</v>
      </c>
      <c r="M26" s="0" t="s">
        <v>166</v>
      </c>
      <c r="O26" s="0" t="s">
        <v>131</v>
      </c>
      <c r="P26" s="0" t="s">
        <v>52</v>
      </c>
      <c r="Q26" s="89"/>
      <c r="R26" s="89"/>
      <c r="S26" s="89"/>
      <c r="T26" s="89"/>
      <c r="V26" s="0" t="s">
        <v>167</v>
      </c>
    </row>
    <row r="27" customFormat="false" ht="13.2" hidden="false" customHeight="true" outlineLevel="0" collapsed="false">
      <c r="A27" s="0" t="s">
        <v>42</v>
      </c>
      <c r="B27" s="0" t="s">
        <v>43</v>
      </c>
      <c r="E27" s="0" t="s">
        <v>44</v>
      </c>
      <c r="F27" s="0" t="s">
        <v>45</v>
      </c>
      <c r="G27" s="0" t="s">
        <v>168</v>
      </c>
      <c r="H27" s="0" t="s">
        <v>169</v>
      </c>
      <c r="I27" s="0" t="s">
        <v>170</v>
      </c>
      <c r="L27" s="0" t="s">
        <v>45</v>
      </c>
      <c r="M27" s="0" t="s">
        <v>171</v>
      </c>
      <c r="O27" s="0" t="s">
        <v>131</v>
      </c>
      <c r="P27" s="0" t="s">
        <v>52</v>
      </c>
      <c r="Q27" s="89"/>
      <c r="R27" s="89"/>
      <c r="S27" s="89"/>
      <c r="T27" s="89"/>
      <c r="V27" s="0" t="s">
        <v>172</v>
      </c>
    </row>
    <row r="28" customFormat="false" ht="13.2" hidden="false" customHeight="true" outlineLevel="0" collapsed="false">
      <c r="A28" s="91" t="s">
        <v>42</v>
      </c>
      <c r="B28" s="91" t="s">
        <v>43</v>
      </c>
      <c r="C28" s="91"/>
      <c r="D28" s="91"/>
      <c r="E28" s="91" t="s">
        <v>44</v>
      </c>
      <c r="F28" s="91" t="s">
        <v>45</v>
      </c>
      <c r="G28" s="91" t="s">
        <v>173</v>
      </c>
      <c r="H28" s="91" t="s">
        <v>174</v>
      </c>
      <c r="I28" s="91" t="s">
        <v>169</v>
      </c>
      <c r="J28" s="91"/>
      <c r="K28" s="91"/>
      <c r="L28" s="91" t="s">
        <v>45</v>
      </c>
      <c r="M28" s="91" t="s">
        <v>175</v>
      </c>
      <c r="N28" s="91"/>
      <c r="O28" s="91" t="s">
        <v>131</v>
      </c>
      <c r="P28" s="91" t="s">
        <v>52</v>
      </c>
      <c r="Q28" s="92"/>
      <c r="R28" s="92"/>
      <c r="S28" s="92"/>
      <c r="T28" s="92"/>
      <c r="U28" s="91"/>
      <c r="V28" s="91" t="s">
        <v>176</v>
      </c>
      <c r="W28" s="91"/>
      <c r="X28" s="91"/>
    </row>
    <row r="29" customFormat="false" ht="13.2" hidden="false" customHeight="true" outlineLevel="0" collapsed="false">
      <c r="A29" s="0" t="s">
        <v>42</v>
      </c>
      <c r="B29" s="0" t="s">
        <v>43</v>
      </c>
      <c r="C29" s="0" t="s">
        <v>177</v>
      </c>
      <c r="E29" s="0" t="s">
        <v>44</v>
      </c>
      <c r="F29" s="0" t="s">
        <v>45</v>
      </c>
      <c r="G29" s="0" t="s">
        <v>178</v>
      </c>
      <c r="H29" s="0" t="s">
        <v>179</v>
      </c>
      <c r="I29" s="0" t="s">
        <v>180</v>
      </c>
      <c r="L29" s="0" t="s">
        <v>45</v>
      </c>
      <c r="M29" s="0" t="s">
        <v>181</v>
      </c>
      <c r="O29" s="0" t="s">
        <v>182</v>
      </c>
      <c r="P29" s="0" t="s">
        <v>65</v>
      </c>
      <c r="Q29" s="89" t="s">
        <v>183</v>
      </c>
      <c r="R29" s="89"/>
      <c r="S29" s="89"/>
      <c r="T29" s="89"/>
      <c r="V29" s="0" t="s">
        <v>184</v>
      </c>
    </row>
    <row r="30" customFormat="false" ht="13.2" hidden="false" customHeight="true" outlineLevel="0" collapsed="false">
      <c r="A30" s="0" t="s">
        <v>42</v>
      </c>
      <c r="B30" s="0" t="s">
        <v>43</v>
      </c>
      <c r="C30" s="0" t="s">
        <v>177</v>
      </c>
      <c r="E30" s="0" t="s">
        <v>44</v>
      </c>
      <c r="F30" s="0" t="s">
        <v>45</v>
      </c>
      <c r="G30" s="0" t="s">
        <v>181</v>
      </c>
      <c r="H30" s="0" t="s">
        <v>185</v>
      </c>
      <c r="I30" s="0" t="s">
        <v>186</v>
      </c>
      <c r="L30" s="0" t="s">
        <v>45</v>
      </c>
      <c r="M30" s="0" t="s">
        <v>187</v>
      </c>
      <c r="O30" s="0" t="s">
        <v>131</v>
      </c>
      <c r="P30" s="0" t="s">
        <v>52</v>
      </c>
      <c r="Q30" s="89"/>
      <c r="R30" s="89"/>
      <c r="S30" s="89"/>
      <c r="T30" s="89"/>
      <c r="V30" s="0" t="s">
        <v>188</v>
      </c>
    </row>
    <row r="31" customFormat="false" ht="13.2" hidden="false" customHeight="true" outlineLevel="0" collapsed="false">
      <c r="A31" s="0" t="s">
        <v>42</v>
      </c>
      <c r="B31" s="0" t="s">
        <v>68</v>
      </c>
      <c r="C31" s="0" t="s">
        <v>177</v>
      </c>
      <c r="E31" s="0" t="s">
        <v>44</v>
      </c>
      <c r="F31" s="0" t="s">
        <v>45</v>
      </c>
      <c r="G31" s="0" t="s">
        <v>189</v>
      </c>
      <c r="H31" s="0" t="s">
        <v>190</v>
      </c>
      <c r="I31" s="0" t="s">
        <v>191</v>
      </c>
      <c r="L31" s="0" t="s">
        <v>45</v>
      </c>
      <c r="M31" s="0" t="s">
        <v>192</v>
      </c>
      <c r="O31" s="0" t="s">
        <v>131</v>
      </c>
      <c r="P31" s="0" t="s">
        <v>52</v>
      </c>
      <c r="Q31" s="89"/>
      <c r="R31" s="89"/>
      <c r="S31" s="89"/>
      <c r="T31" s="89"/>
      <c r="V31" s="0" t="s">
        <v>193</v>
      </c>
    </row>
    <row r="32" customFormat="false" ht="13.2" hidden="false" customHeight="true" outlineLevel="0" collapsed="false">
      <c r="A32" s="0" t="s">
        <v>42</v>
      </c>
      <c r="B32" s="0" t="s">
        <v>43</v>
      </c>
      <c r="C32" s="0" t="s">
        <v>177</v>
      </c>
      <c r="E32" s="0" t="s">
        <v>44</v>
      </c>
      <c r="F32" s="0" t="s">
        <v>45</v>
      </c>
      <c r="G32" s="0" t="s">
        <v>194</v>
      </c>
      <c r="H32" s="0" t="s">
        <v>195</v>
      </c>
      <c r="I32" s="0" t="s">
        <v>196</v>
      </c>
      <c r="L32" s="0" t="s">
        <v>45</v>
      </c>
      <c r="M32" s="0" t="s">
        <v>197</v>
      </c>
      <c r="O32" s="0" t="s">
        <v>198</v>
      </c>
      <c r="P32" s="0" t="s">
        <v>65</v>
      </c>
      <c r="Q32" s="89" t="s">
        <v>199</v>
      </c>
      <c r="R32" s="89"/>
      <c r="S32" s="89"/>
      <c r="T32" s="89"/>
    </row>
    <row r="33" customFormat="false" ht="13.2" hidden="false" customHeight="true" outlineLevel="0" collapsed="false">
      <c r="A33" s="0" t="s">
        <v>42</v>
      </c>
      <c r="B33" s="0" t="s">
        <v>43</v>
      </c>
      <c r="C33" s="0" t="s">
        <v>177</v>
      </c>
      <c r="E33" s="0" t="s">
        <v>44</v>
      </c>
      <c r="F33" s="0" t="s">
        <v>45</v>
      </c>
      <c r="G33" s="0" t="s">
        <v>200</v>
      </c>
      <c r="L33" s="0" t="s">
        <v>45</v>
      </c>
      <c r="M33" s="0" t="s">
        <v>201</v>
      </c>
      <c r="O33" s="0" t="s">
        <v>131</v>
      </c>
      <c r="P33" s="0" t="s">
        <v>52</v>
      </c>
      <c r="Q33" s="89"/>
      <c r="R33" s="89"/>
      <c r="S33" s="89"/>
      <c r="T33" s="89"/>
      <c r="V33" s="0" t="s">
        <v>202</v>
      </c>
    </row>
    <row r="34" customFormat="false" ht="13.2" hidden="false" customHeight="true" outlineLevel="0" collapsed="false">
      <c r="A34" s="0" t="s">
        <v>42</v>
      </c>
      <c r="B34" s="0" t="s">
        <v>68</v>
      </c>
      <c r="C34" s="0" t="s">
        <v>177</v>
      </c>
      <c r="E34" s="0" t="s">
        <v>44</v>
      </c>
      <c r="F34" s="0" t="s">
        <v>45</v>
      </c>
      <c r="G34" s="0" t="s">
        <v>203</v>
      </c>
      <c r="H34" s="0" t="s">
        <v>204</v>
      </c>
      <c r="I34" s="0" t="s">
        <v>148</v>
      </c>
      <c r="J34" s="0" t="s">
        <v>205</v>
      </c>
      <c r="L34" s="0" t="s">
        <v>45</v>
      </c>
      <c r="M34" s="0" t="s">
        <v>206</v>
      </c>
      <c r="O34" s="0" t="s">
        <v>131</v>
      </c>
      <c r="P34" s="0" t="s">
        <v>52</v>
      </c>
      <c r="Q34" s="89" t="s">
        <v>207</v>
      </c>
      <c r="R34" s="89" t="s">
        <v>148</v>
      </c>
      <c r="S34" s="89"/>
      <c r="T34" s="89"/>
    </row>
    <row r="35" customFormat="false" ht="13.2" hidden="false" customHeight="true" outlineLevel="0" collapsed="false">
      <c r="A35" s="0" t="s">
        <v>42</v>
      </c>
      <c r="B35" s="0" t="s">
        <v>43</v>
      </c>
      <c r="C35" s="0" t="s">
        <v>208</v>
      </c>
      <c r="E35" s="0" t="s">
        <v>44</v>
      </c>
      <c r="F35" s="0" t="s">
        <v>45</v>
      </c>
      <c r="G35" s="0" t="s">
        <v>209</v>
      </c>
      <c r="H35" s="0" t="s">
        <v>210</v>
      </c>
      <c r="I35" s="0" t="s">
        <v>211</v>
      </c>
      <c r="J35" s="0" t="s">
        <v>212</v>
      </c>
      <c r="L35" s="0" t="s">
        <v>45</v>
      </c>
      <c r="M35" s="0" t="s">
        <v>213</v>
      </c>
      <c r="O35" s="0" t="s">
        <v>214</v>
      </c>
      <c r="P35" s="0" t="s">
        <v>65</v>
      </c>
      <c r="Q35" s="89" t="s">
        <v>215</v>
      </c>
      <c r="R35" s="89" t="s">
        <v>216</v>
      </c>
      <c r="S35" s="89"/>
      <c r="T35" s="89"/>
      <c r="V35" s="0" t="s">
        <v>217</v>
      </c>
    </row>
    <row r="36" customFormat="false" ht="13.2" hidden="false" customHeight="true" outlineLevel="0" collapsed="false">
      <c r="A36" s="0" t="s">
        <v>42</v>
      </c>
      <c r="B36" s="0" t="s">
        <v>43</v>
      </c>
      <c r="C36" s="0" t="s">
        <v>177</v>
      </c>
      <c r="E36" s="0" t="s">
        <v>44</v>
      </c>
      <c r="F36" s="0" t="s">
        <v>45</v>
      </c>
      <c r="G36" s="0" t="s">
        <v>218</v>
      </c>
      <c r="H36" s="0" t="s">
        <v>219</v>
      </c>
      <c r="I36" s="0" t="s">
        <v>220</v>
      </c>
      <c r="J36" s="0" t="s">
        <v>212</v>
      </c>
      <c r="K36" s="0" t="s">
        <v>205</v>
      </c>
      <c r="L36" s="0" t="s">
        <v>45</v>
      </c>
      <c r="M36" s="0" t="s">
        <v>221</v>
      </c>
      <c r="O36" s="0" t="s">
        <v>131</v>
      </c>
      <c r="P36" s="0" t="s">
        <v>52</v>
      </c>
      <c r="Q36" s="89" t="s">
        <v>222</v>
      </c>
      <c r="R36" s="89" t="s">
        <v>220</v>
      </c>
      <c r="S36" s="89"/>
      <c r="T36" s="89"/>
    </row>
    <row r="37" customFormat="false" ht="13.2" hidden="false" customHeight="true" outlineLevel="0" collapsed="false">
      <c r="A37" s="0" t="s">
        <v>42</v>
      </c>
      <c r="B37" s="0" t="s">
        <v>43</v>
      </c>
      <c r="C37" s="0" t="s">
        <v>177</v>
      </c>
      <c r="E37" s="0" t="s">
        <v>44</v>
      </c>
      <c r="F37" s="0" t="s">
        <v>45</v>
      </c>
      <c r="G37" s="0" t="s">
        <v>223</v>
      </c>
      <c r="H37" s="0" t="s">
        <v>224</v>
      </c>
      <c r="I37" s="0" t="s">
        <v>225</v>
      </c>
      <c r="J37" s="0" t="s">
        <v>212</v>
      </c>
      <c r="K37" s="0" t="s">
        <v>212</v>
      </c>
      <c r="L37" s="0" t="s">
        <v>45</v>
      </c>
      <c r="M37" s="0" t="s">
        <v>226</v>
      </c>
      <c r="O37" s="0" t="s">
        <v>131</v>
      </c>
      <c r="P37" s="0" t="s">
        <v>52</v>
      </c>
      <c r="Q37" s="89" t="s">
        <v>222</v>
      </c>
      <c r="R37" s="89" t="s">
        <v>227</v>
      </c>
      <c r="S37" s="89"/>
      <c r="T37" s="89"/>
    </row>
    <row r="38" customFormat="false" ht="13.2" hidden="false" customHeight="true" outlineLevel="0" collapsed="false">
      <c r="A38" s="0" t="s">
        <v>42</v>
      </c>
      <c r="B38" s="0" t="s">
        <v>43</v>
      </c>
      <c r="C38" s="0" t="s">
        <v>177</v>
      </c>
      <c r="E38" s="0" t="s">
        <v>44</v>
      </c>
      <c r="F38" s="0" t="s">
        <v>45</v>
      </c>
      <c r="G38" s="0" t="s">
        <v>228</v>
      </c>
      <c r="H38" s="0" t="s">
        <v>229</v>
      </c>
      <c r="I38" s="0" t="s">
        <v>230</v>
      </c>
      <c r="J38" s="0" t="s">
        <v>212</v>
      </c>
      <c r="K38" s="0" t="s">
        <v>212</v>
      </c>
      <c r="L38" s="0" t="s">
        <v>45</v>
      </c>
      <c r="M38" s="0" t="s">
        <v>231</v>
      </c>
      <c r="O38" s="0" t="s">
        <v>214</v>
      </c>
      <c r="P38" s="0" t="s">
        <v>65</v>
      </c>
      <c r="Q38" s="89" t="s">
        <v>232</v>
      </c>
      <c r="R38" s="89" t="s">
        <v>233</v>
      </c>
      <c r="S38" s="89"/>
      <c r="T38" s="89"/>
    </row>
    <row r="39" customFormat="false" ht="13.2" hidden="false" customHeight="true" outlineLevel="0" collapsed="false">
      <c r="A39" s="0" t="s">
        <v>42</v>
      </c>
      <c r="B39" s="0" t="s">
        <v>43</v>
      </c>
      <c r="C39" s="0" t="s">
        <v>177</v>
      </c>
      <c r="E39" s="0" t="s">
        <v>44</v>
      </c>
      <c r="F39" s="0" t="s">
        <v>45</v>
      </c>
      <c r="G39" s="0" t="s">
        <v>234</v>
      </c>
      <c r="H39" s="0" t="s">
        <v>235</v>
      </c>
      <c r="I39" s="0" t="s">
        <v>236</v>
      </c>
      <c r="J39" s="0" t="s">
        <v>212</v>
      </c>
      <c r="K39" s="0" t="s">
        <v>205</v>
      </c>
      <c r="L39" s="0" t="s">
        <v>45</v>
      </c>
      <c r="M39" s="0" t="s">
        <v>237</v>
      </c>
      <c r="O39" s="0" t="s">
        <v>160</v>
      </c>
      <c r="P39" s="0" t="s">
        <v>65</v>
      </c>
      <c r="Q39" s="89" t="s">
        <v>215</v>
      </c>
      <c r="R39" s="89" t="s">
        <v>238</v>
      </c>
      <c r="S39" s="89"/>
      <c r="T39" s="89"/>
    </row>
    <row r="40" customFormat="false" ht="13.2" hidden="false" customHeight="true" outlineLevel="0" collapsed="false">
      <c r="A40" s="0" t="s">
        <v>42</v>
      </c>
      <c r="B40" s="0" t="s">
        <v>68</v>
      </c>
      <c r="C40" s="0" t="s">
        <v>177</v>
      </c>
      <c r="E40" s="0" t="s">
        <v>44</v>
      </c>
      <c r="F40" s="0" t="s">
        <v>45</v>
      </c>
      <c r="G40" s="0" t="s">
        <v>239</v>
      </c>
      <c r="H40" s="0" t="s">
        <v>240</v>
      </c>
      <c r="I40" s="0" t="s">
        <v>241</v>
      </c>
      <c r="J40" s="0" t="s">
        <v>242</v>
      </c>
      <c r="K40" s="0" t="s">
        <v>205</v>
      </c>
      <c r="L40" s="0" t="s">
        <v>45</v>
      </c>
      <c r="M40" s="0" t="s">
        <v>243</v>
      </c>
      <c r="O40" s="0" t="s">
        <v>244</v>
      </c>
      <c r="P40" s="0" t="s">
        <v>65</v>
      </c>
      <c r="Q40" s="89" t="s">
        <v>245</v>
      </c>
      <c r="R40" s="89" t="s">
        <v>240</v>
      </c>
      <c r="S40" s="89"/>
      <c r="T40" s="89"/>
    </row>
    <row r="41" customFormat="false" ht="13.2" hidden="false" customHeight="true" outlineLevel="0" collapsed="false">
      <c r="A41" s="0" t="s">
        <v>42</v>
      </c>
      <c r="B41" s="0" t="s">
        <v>68</v>
      </c>
      <c r="C41" s="0" t="s">
        <v>177</v>
      </c>
      <c r="E41" s="0" t="s">
        <v>44</v>
      </c>
      <c r="F41" s="0" t="s">
        <v>45</v>
      </c>
      <c r="G41" s="0" t="s">
        <v>246</v>
      </c>
      <c r="H41" s="0" t="s">
        <v>247</v>
      </c>
      <c r="L41" s="0" t="s">
        <v>45</v>
      </c>
      <c r="O41" s="0" t="s">
        <v>244</v>
      </c>
      <c r="P41" s="0" t="s">
        <v>65</v>
      </c>
      <c r="Q41" s="89" t="s">
        <v>248</v>
      </c>
      <c r="R41" s="89" t="s">
        <v>249</v>
      </c>
      <c r="S41" s="89"/>
      <c r="T41" s="89"/>
    </row>
    <row r="42" customFormat="false" ht="13.2" hidden="false" customHeight="true" outlineLevel="0" collapsed="false">
      <c r="A42" s="0" t="s">
        <v>42</v>
      </c>
      <c r="B42" s="0" t="s">
        <v>68</v>
      </c>
      <c r="C42" s="0" t="s">
        <v>177</v>
      </c>
      <c r="E42" s="0" t="s">
        <v>44</v>
      </c>
      <c r="F42" s="0" t="s">
        <v>45</v>
      </c>
      <c r="G42" s="0" t="s">
        <v>250</v>
      </c>
      <c r="H42" s="0" t="s">
        <v>247</v>
      </c>
      <c r="K42" s="0" t="s">
        <v>212</v>
      </c>
      <c r="L42" s="0" t="s">
        <v>45</v>
      </c>
      <c r="M42" s="0" t="s">
        <v>251</v>
      </c>
      <c r="O42" s="0" t="s">
        <v>252</v>
      </c>
      <c r="P42" s="0" t="s">
        <v>65</v>
      </c>
      <c r="Q42" s="89" t="s">
        <v>253</v>
      </c>
      <c r="R42" s="89" t="s">
        <v>254</v>
      </c>
      <c r="S42" s="89"/>
      <c r="T42" s="89"/>
    </row>
    <row r="43" customFormat="false" ht="13.2" hidden="false" customHeight="true" outlineLevel="0" collapsed="false">
      <c r="A43" s="0" t="s">
        <v>42</v>
      </c>
      <c r="B43" s="0" t="s">
        <v>68</v>
      </c>
      <c r="C43" s="0" t="s">
        <v>177</v>
      </c>
      <c r="E43" s="0" t="s">
        <v>44</v>
      </c>
      <c r="F43" s="0" t="s">
        <v>45</v>
      </c>
      <c r="G43" s="0" t="s">
        <v>255</v>
      </c>
      <c r="H43" s="0" t="s">
        <v>247</v>
      </c>
      <c r="J43" s="0" t="s">
        <v>212</v>
      </c>
      <c r="K43" s="0" t="s">
        <v>205</v>
      </c>
      <c r="L43" s="0" t="s">
        <v>45</v>
      </c>
      <c r="M43" s="0" t="s">
        <v>256</v>
      </c>
      <c r="O43" s="0" t="s">
        <v>252</v>
      </c>
      <c r="P43" s="0" t="s">
        <v>65</v>
      </c>
      <c r="Q43" s="89" t="s">
        <v>253</v>
      </c>
      <c r="R43" s="89" t="s">
        <v>257</v>
      </c>
      <c r="S43" s="89"/>
      <c r="T43" s="89"/>
      <c r="V43" s="0" t="s">
        <v>258</v>
      </c>
    </row>
    <row r="44" customFormat="false" ht="13.2" hidden="false" customHeight="true" outlineLevel="0" collapsed="false">
      <c r="A44" s="0" t="s">
        <v>42</v>
      </c>
      <c r="B44" s="0" t="s">
        <v>68</v>
      </c>
      <c r="C44" s="0" t="s">
        <v>177</v>
      </c>
      <c r="E44" s="0" t="s">
        <v>44</v>
      </c>
      <c r="F44" s="0" t="s">
        <v>45</v>
      </c>
      <c r="G44" s="0" t="s">
        <v>256</v>
      </c>
      <c r="H44" s="0" t="s">
        <v>247</v>
      </c>
      <c r="J44" s="0" t="s">
        <v>212</v>
      </c>
      <c r="K44" s="0" t="s">
        <v>205</v>
      </c>
      <c r="L44" s="0" t="s">
        <v>45</v>
      </c>
      <c r="M44" s="0" t="s">
        <v>259</v>
      </c>
      <c r="O44" s="0" t="s">
        <v>131</v>
      </c>
      <c r="P44" s="0" t="s">
        <v>52</v>
      </c>
      <c r="Q44" s="89" t="s">
        <v>253</v>
      </c>
      <c r="R44" s="89" t="s">
        <v>257</v>
      </c>
      <c r="S44" s="89"/>
      <c r="T44" s="89"/>
    </row>
    <row r="45" customFormat="false" ht="13.2" hidden="false" customHeight="true" outlineLevel="0" collapsed="false">
      <c r="A45" s="0" t="s">
        <v>42</v>
      </c>
      <c r="B45" s="0" t="s">
        <v>68</v>
      </c>
      <c r="C45" s="0" t="s">
        <v>177</v>
      </c>
      <c r="E45" s="0" t="s">
        <v>44</v>
      </c>
      <c r="F45" s="0" t="s">
        <v>45</v>
      </c>
      <c r="G45" s="0" t="s">
        <v>260</v>
      </c>
      <c r="H45" s="0" t="s">
        <v>261</v>
      </c>
      <c r="I45" s="0" t="s">
        <v>254</v>
      </c>
      <c r="J45" s="0" t="s">
        <v>242</v>
      </c>
      <c r="K45" s="0" t="s">
        <v>205</v>
      </c>
      <c r="L45" s="0" t="s">
        <v>45</v>
      </c>
      <c r="M45" s="0" t="s">
        <v>262</v>
      </c>
      <c r="O45" s="0" t="s">
        <v>263</v>
      </c>
      <c r="P45" s="0" t="s">
        <v>65</v>
      </c>
      <c r="Q45" s="89" t="n">
        <v>0.6</v>
      </c>
      <c r="R45" s="89" t="s">
        <v>257</v>
      </c>
      <c r="S45" s="89"/>
      <c r="T45" s="89"/>
    </row>
    <row r="46" customFormat="false" ht="13.2" hidden="false" customHeight="true" outlineLevel="0" collapsed="false">
      <c r="A46" s="0" t="s">
        <v>42</v>
      </c>
      <c r="B46" s="0" t="s">
        <v>43</v>
      </c>
      <c r="C46" s="0" t="s">
        <v>177</v>
      </c>
      <c r="E46" s="0" t="s">
        <v>44</v>
      </c>
      <c r="F46" s="0" t="s">
        <v>45</v>
      </c>
      <c r="G46" s="0" t="s">
        <v>264</v>
      </c>
      <c r="H46" s="0" t="s">
        <v>265</v>
      </c>
      <c r="I46" s="0" t="s">
        <v>266</v>
      </c>
      <c r="J46" s="0" t="s">
        <v>267</v>
      </c>
      <c r="K46" s="0" t="s">
        <v>205</v>
      </c>
      <c r="L46" s="0" t="s">
        <v>45</v>
      </c>
      <c r="M46" s="0" t="s">
        <v>268</v>
      </c>
      <c r="O46" s="0" t="s">
        <v>269</v>
      </c>
      <c r="P46" s="0" t="s">
        <v>65</v>
      </c>
      <c r="Q46" s="0" t="s">
        <v>253</v>
      </c>
      <c r="R46" s="0" t="s">
        <v>270</v>
      </c>
    </row>
    <row r="47" customFormat="false" ht="13.2" hidden="false" customHeight="true" outlineLevel="0" collapsed="false">
      <c r="A47" s="0" t="s">
        <v>42</v>
      </c>
      <c r="B47" s="0" t="s">
        <v>43</v>
      </c>
      <c r="C47" s="0" t="s">
        <v>177</v>
      </c>
      <c r="E47" s="0" t="s">
        <v>44</v>
      </c>
      <c r="F47" s="0" t="s">
        <v>45</v>
      </c>
      <c r="G47" s="0" t="s">
        <v>271</v>
      </c>
      <c r="H47" s="0" t="n">
        <v>83777</v>
      </c>
      <c r="I47" s="0" t="n">
        <v>82835</v>
      </c>
      <c r="J47" s="0" t="s">
        <v>242</v>
      </c>
      <c r="K47" s="0" t="s">
        <v>212</v>
      </c>
      <c r="L47" s="0" t="s">
        <v>45</v>
      </c>
      <c r="M47" s="0" t="s">
        <v>272</v>
      </c>
      <c r="O47" s="0" t="s">
        <v>269</v>
      </c>
      <c r="P47" s="0" t="s">
        <v>65</v>
      </c>
      <c r="Q47" s="0" t="s">
        <v>273</v>
      </c>
      <c r="R47" s="0" t="s">
        <v>274</v>
      </c>
      <c r="S47" s="0" t="s">
        <v>275</v>
      </c>
    </row>
    <row r="48" customFormat="false" ht="13.2" hidden="false" customHeight="true" outlineLevel="0" collapsed="false">
      <c r="A48" s="0" t="s">
        <v>42</v>
      </c>
      <c r="B48" s="0" t="s">
        <v>68</v>
      </c>
      <c r="C48" s="0" t="s">
        <v>276</v>
      </c>
      <c r="E48" s="0" t="s">
        <v>44</v>
      </c>
      <c r="F48" s="0" t="s">
        <v>45</v>
      </c>
      <c r="G48" s="0" t="s">
        <v>277</v>
      </c>
      <c r="H48" s="0" t="n">
        <v>83185</v>
      </c>
      <c r="I48" s="0" t="n">
        <v>82812</v>
      </c>
      <c r="J48" s="0" t="s">
        <v>205</v>
      </c>
      <c r="K48" s="0" t="s">
        <v>205</v>
      </c>
      <c r="L48" s="0" t="s">
        <v>45</v>
      </c>
      <c r="M48" s="0" t="s">
        <v>278</v>
      </c>
      <c r="O48" s="0" t="s">
        <v>263</v>
      </c>
      <c r="P48" s="0" t="s">
        <v>65</v>
      </c>
      <c r="Q48" s="89" t="s">
        <v>279</v>
      </c>
      <c r="R48" s="89" t="s">
        <v>280</v>
      </c>
      <c r="S48" s="89" t="s">
        <v>281</v>
      </c>
      <c r="T48" s="89"/>
      <c r="V48" s="0" t="s">
        <v>282</v>
      </c>
    </row>
    <row r="49" customFormat="false" ht="13.2" hidden="false" customHeight="true" outlineLevel="0" collapsed="false">
      <c r="A49" s="91" t="s">
        <v>42</v>
      </c>
      <c r="B49" s="93"/>
      <c r="C49" s="93"/>
      <c r="D49" s="93"/>
      <c r="E49" s="91" t="s">
        <v>44</v>
      </c>
      <c r="F49" s="91" t="s">
        <v>45</v>
      </c>
      <c r="G49" s="93"/>
      <c r="H49" s="93"/>
      <c r="I49" s="93"/>
      <c r="J49" s="93"/>
      <c r="K49" s="93"/>
      <c r="L49" s="91" t="s">
        <v>45</v>
      </c>
      <c r="M49" s="93"/>
      <c r="N49" s="93"/>
      <c r="O49" s="93"/>
      <c r="P49" s="93"/>
      <c r="Q49" s="92"/>
      <c r="R49" s="92"/>
      <c r="S49" s="92"/>
      <c r="T49" s="92"/>
      <c r="U49" s="93"/>
      <c r="V49" s="93"/>
    </row>
    <row r="50" customFormat="false" ht="13.2" hidden="false" customHeight="true" outlineLevel="0" collapsed="false">
      <c r="A50" s="0" t="s">
        <v>42</v>
      </c>
      <c r="E50" s="0" t="s">
        <v>44</v>
      </c>
      <c r="F50" s="0" t="s">
        <v>45</v>
      </c>
      <c r="L50" s="0" t="s">
        <v>45</v>
      </c>
      <c r="Q50" s="89"/>
      <c r="R50" s="89"/>
      <c r="S50" s="89"/>
      <c r="T50" s="89"/>
    </row>
    <row r="51" customFormat="false" ht="13.2" hidden="false" customHeight="true" outlineLevel="0" collapsed="false">
      <c r="A51" s="0" t="s">
        <v>42</v>
      </c>
      <c r="E51" s="0" t="s">
        <v>44</v>
      </c>
      <c r="F51" s="0" t="s">
        <v>45</v>
      </c>
      <c r="L51" s="0" t="s">
        <v>45</v>
      </c>
      <c r="Q51" s="89"/>
      <c r="R51" s="89"/>
      <c r="S51" s="89"/>
      <c r="T51" s="89"/>
    </row>
    <row r="52" customFormat="false" ht="13.2" hidden="false" customHeight="true" outlineLevel="0" collapsed="false">
      <c r="A52" s="0" t="s">
        <v>42</v>
      </c>
      <c r="E52" s="0" t="s">
        <v>44</v>
      </c>
      <c r="F52" s="0" t="s">
        <v>45</v>
      </c>
      <c r="L52" s="0" t="s">
        <v>45</v>
      </c>
      <c r="Q52" s="89"/>
      <c r="R52" s="89"/>
      <c r="S52" s="89"/>
      <c r="T52" s="89"/>
    </row>
    <row r="53" customFormat="false" ht="13.2" hidden="false" customHeight="true" outlineLevel="0" collapsed="false">
      <c r="A53" s="0" t="s">
        <v>42</v>
      </c>
      <c r="E53" s="0" t="s">
        <v>44</v>
      </c>
      <c r="F53" s="0" t="s">
        <v>45</v>
      </c>
      <c r="L53" s="0" t="s">
        <v>45</v>
      </c>
      <c r="Q53" s="89"/>
      <c r="R53" s="89"/>
      <c r="S53" s="89"/>
      <c r="T53" s="89"/>
    </row>
    <row r="54" customFormat="false" ht="13.2" hidden="false" customHeight="true" outlineLevel="0" collapsed="false">
      <c r="L54" s="0" t="s">
        <v>45</v>
      </c>
      <c r="Q54" s="89"/>
      <c r="R54" s="89"/>
      <c r="S54" s="89"/>
      <c r="T54" s="89"/>
    </row>
    <row r="55" customFormat="false" ht="13.2" hidden="false" customHeight="true" outlineLevel="0" collapsed="false">
      <c r="A55" s="0" t="s">
        <v>42</v>
      </c>
      <c r="F55" s="0" t="s">
        <v>45</v>
      </c>
      <c r="L55" s="0" t="s">
        <v>45</v>
      </c>
      <c r="Q55" s="89"/>
      <c r="R55" s="89"/>
      <c r="S55" s="89"/>
      <c r="T55" s="89"/>
    </row>
    <row r="56" customFormat="false" ht="13.2" hidden="false" customHeight="true" outlineLevel="0" collapsed="false">
      <c r="A56" s="0" t="s">
        <v>42</v>
      </c>
      <c r="B56" s="0" t="s">
        <v>68</v>
      </c>
      <c r="E56" s="0" t="s">
        <v>283</v>
      </c>
      <c r="F56" s="0" t="s">
        <v>45</v>
      </c>
      <c r="G56" s="0" t="s">
        <v>284</v>
      </c>
      <c r="H56" s="0" t="s">
        <v>285</v>
      </c>
      <c r="I56" s="0" t="s">
        <v>49</v>
      </c>
      <c r="L56" s="0" t="s">
        <v>45</v>
      </c>
      <c r="O56" s="0" t="s">
        <v>286</v>
      </c>
      <c r="P56" s="0" t="s">
        <v>287</v>
      </c>
      <c r="Q56" s="89"/>
      <c r="R56" s="89"/>
      <c r="S56" s="89"/>
      <c r="T56" s="89"/>
      <c r="V56" s="0" t="s">
        <v>288</v>
      </c>
    </row>
    <row r="57" customFormat="false" ht="13.2" hidden="false" customHeight="true" outlineLevel="0" collapsed="false">
      <c r="A57" s="0" t="s">
        <v>42</v>
      </c>
      <c r="B57" s="0" t="s">
        <v>43</v>
      </c>
      <c r="E57" s="0" t="s">
        <v>283</v>
      </c>
      <c r="F57" s="0" t="s">
        <v>45</v>
      </c>
      <c r="G57" s="0" t="s">
        <v>289</v>
      </c>
      <c r="H57" s="0" t="s">
        <v>290</v>
      </c>
      <c r="I57" s="0" t="s">
        <v>291</v>
      </c>
      <c r="L57" s="0" t="s">
        <v>45</v>
      </c>
      <c r="O57" s="0" t="s">
        <v>292</v>
      </c>
      <c r="P57" s="0" t="s">
        <v>287</v>
      </c>
      <c r="Q57" s="89" t="s">
        <v>66</v>
      </c>
      <c r="R57" s="89"/>
      <c r="S57" s="89"/>
      <c r="T57" s="89"/>
      <c r="V57" s="0" t="s">
        <v>293</v>
      </c>
    </row>
    <row r="58" customFormat="false" ht="13.2" hidden="false" customHeight="true" outlineLevel="0" collapsed="false">
      <c r="A58" s="0" t="s">
        <v>42</v>
      </c>
      <c r="B58" s="0" t="s">
        <v>43</v>
      </c>
      <c r="E58" s="0" t="s">
        <v>283</v>
      </c>
      <c r="F58" s="0" t="s">
        <v>45</v>
      </c>
      <c r="G58" s="0" t="s">
        <v>294</v>
      </c>
      <c r="H58" s="0" t="s">
        <v>116</v>
      </c>
      <c r="I58" s="0" t="s">
        <v>295</v>
      </c>
      <c r="L58" s="0" t="s">
        <v>45</v>
      </c>
      <c r="M58" s="0" t="s">
        <v>296</v>
      </c>
      <c r="O58" s="0" t="s">
        <v>297</v>
      </c>
      <c r="P58" s="0" t="s">
        <v>65</v>
      </c>
      <c r="Q58" s="89" t="s">
        <v>298</v>
      </c>
      <c r="R58" s="89"/>
      <c r="S58" s="89"/>
      <c r="T58" s="89"/>
      <c r="V58" s="0" t="s">
        <v>299</v>
      </c>
    </row>
    <row r="59" customFormat="false" ht="13.2" hidden="false" customHeight="true" outlineLevel="0" collapsed="false">
      <c r="A59" s="0" t="s">
        <v>42</v>
      </c>
      <c r="B59" s="0" t="s">
        <v>43</v>
      </c>
      <c r="E59" s="0" t="s">
        <v>283</v>
      </c>
      <c r="F59" s="0" t="s">
        <v>45</v>
      </c>
      <c r="G59" s="0" t="s">
        <v>300</v>
      </c>
      <c r="H59" s="0" t="s">
        <v>301</v>
      </c>
      <c r="I59" s="0" t="s">
        <v>302</v>
      </c>
      <c r="L59" s="0" t="s">
        <v>45</v>
      </c>
      <c r="M59" s="0" t="s">
        <v>303</v>
      </c>
      <c r="O59" s="0" t="s">
        <v>51</v>
      </c>
      <c r="P59" s="0" t="s">
        <v>52</v>
      </c>
      <c r="Q59" s="89" t="s">
        <v>304</v>
      </c>
      <c r="R59" s="89"/>
      <c r="S59" s="89"/>
      <c r="T59" s="89"/>
      <c r="V59" s="0" t="s">
        <v>305</v>
      </c>
    </row>
    <row r="60" customFormat="false" ht="13.2" hidden="false" customHeight="true" outlineLevel="0" collapsed="false">
      <c r="A60" s="0" t="s">
        <v>42</v>
      </c>
      <c r="B60" s="0" t="s">
        <v>68</v>
      </c>
      <c r="E60" s="0" t="s">
        <v>283</v>
      </c>
      <c r="F60" s="0" t="s">
        <v>45</v>
      </c>
      <c r="G60" s="0" t="s">
        <v>72</v>
      </c>
      <c r="H60" s="0" t="s">
        <v>49</v>
      </c>
      <c r="I60" s="0" t="s">
        <v>90</v>
      </c>
      <c r="L60" s="0" t="s">
        <v>45</v>
      </c>
      <c r="M60" s="0" t="s">
        <v>306</v>
      </c>
      <c r="O60" s="0" t="s">
        <v>307</v>
      </c>
      <c r="P60" s="0" t="s">
        <v>65</v>
      </c>
      <c r="Q60" s="89" t="s">
        <v>308</v>
      </c>
      <c r="R60" s="89"/>
      <c r="S60" s="89"/>
      <c r="T60" s="89"/>
      <c r="V60" s="0" t="s">
        <v>309</v>
      </c>
    </row>
    <row r="61" customFormat="false" ht="13.2" hidden="false" customHeight="true" outlineLevel="0" collapsed="false">
      <c r="A61" s="0" t="s">
        <v>42</v>
      </c>
      <c r="B61" s="0" t="s">
        <v>43</v>
      </c>
      <c r="E61" s="0" t="s">
        <v>283</v>
      </c>
      <c r="F61" s="0" t="s">
        <v>45</v>
      </c>
      <c r="G61" s="0" t="s">
        <v>310</v>
      </c>
      <c r="H61" s="0" t="s">
        <v>311</v>
      </c>
      <c r="I61" s="0" t="s">
        <v>70</v>
      </c>
      <c r="L61" s="0" t="s">
        <v>45</v>
      </c>
      <c r="M61" s="0" t="s">
        <v>312</v>
      </c>
      <c r="O61" s="0" t="s">
        <v>313</v>
      </c>
      <c r="P61" s="0" t="s">
        <v>65</v>
      </c>
      <c r="Q61" s="89" t="s">
        <v>314</v>
      </c>
      <c r="R61" s="89"/>
      <c r="S61" s="89"/>
      <c r="T61" s="89"/>
      <c r="V61" s="0" t="s">
        <v>315</v>
      </c>
    </row>
    <row r="62" customFormat="false" ht="13.2" hidden="false" customHeight="true" outlineLevel="0" collapsed="false">
      <c r="A62" s="0" t="s">
        <v>42</v>
      </c>
      <c r="E62" s="0" t="s">
        <v>283</v>
      </c>
      <c r="F62" s="0" t="s">
        <v>45</v>
      </c>
      <c r="G62" s="0" t="s">
        <v>316</v>
      </c>
      <c r="H62" s="0" t="s">
        <v>317</v>
      </c>
      <c r="I62" s="0" t="s">
        <v>83</v>
      </c>
      <c r="L62" s="0" t="s">
        <v>45</v>
      </c>
      <c r="M62" s="0" t="s">
        <v>101</v>
      </c>
      <c r="O62" s="0" t="s">
        <v>318</v>
      </c>
      <c r="P62" s="0" t="s">
        <v>65</v>
      </c>
      <c r="Q62" s="89" t="s">
        <v>314</v>
      </c>
      <c r="R62" s="89"/>
      <c r="S62" s="89"/>
      <c r="T62" s="89"/>
      <c r="V62" s="0" t="s">
        <v>319</v>
      </c>
    </row>
    <row r="63" customFormat="false" ht="13.2" hidden="false" customHeight="true" outlineLevel="0" collapsed="false">
      <c r="A63" s="0" t="s">
        <v>42</v>
      </c>
      <c r="B63" s="0" t="s">
        <v>68</v>
      </c>
      <c r="E63" s="0" t="s">
        <v>283</v>
      </c>
      <c r="F63" s="0" t="s">
        <v>45</v>
      </c>
      <c r="G63" s="0" t="s">
        <v>110</v>
      </c>
      <c r="H63" s="0" t="s">
        <v>119</v>
      </c>
      <c r="I63" s="0" t="s">
        <v>320</v>
      </c>
      <c r="L63" s="0" t="s">
        <v>45</v>
      </c>
      <c r="M63" s="0" t="s">
        <v>111</v>
      </c>
      <c r="O63" s="0" t="s">
        <v>321</v>
      </c>
      <c r="P63" s="0" t="s">
        <v>65</v>
      </c>
      <c r="Q63" s="89"/>
      <c r="R63" s="89"/>
      <c r="S63" s="89"/>
      <c r="T63" s="89"/>
    </row>
    <row r="64" customFormat="false" ht="13.2" hidden="false" customHeight="true" outlineLevel="0" collapsed="false">
      <c r="A64" s="0" t="s">
        <v>42</v>
      </c>
      <c r="B64" s="0" t="s">
        <v>43</v>
      </c>
      <c r="E64" s="0" t="s">
        <v>283</v>
      </c>
      <c r="F64" s="0" t="s">
        <v>45</v>
      </c>
      <c r="G64" s="0" t="s">
        <v>120</v>
      </c>
      <c r="H64" s="0" t="s">
        <v>322</v>
      </c>
      <c r="I64" s="0" t="s">
        <v>323</v>
      </c>
      <c r="L64" s="0" t="s">
        <v>45</v>
      </c>
      <c r="M64" s="0" t="s">
        <v>324</v>
      </c>
      <c r="O64" s="0" t="s">
        <v>114</v>
      </c>
      <c r="P64" s="0" t="s">
        <v>65</v>
      </c>
      <c r="Q64" s="89" t="s">
        <v>102</v>
      </c>
      <c r="R64" s="89"/>
      <c r="S64" s="89"/>
      <c r="T64" s="89"/>
      <c r="V64" s="0" t="s">
        <v>325</v>
      </c>
    </row>
    <row r="65" customFormat="false" ht="13.2" hidden="false" customHeight="true" outlineLevel="0" collapsed="false">
      <c r="A65" s="0" t="s">
        <v>42</v>
      </c>
      <c r="B65" s="0" t="s">
        <v>43</v>
      </c>
      <c r="E65" s="0" t="s">
        <v>283</v>
      </c>
      <c r="F65" s="0" t="s">
        <v>45</v>
      </c>
      <c r="G65" s="0" t="s">
        <v>326</v>
      </c>
      <c r="H65" s="0" t="s">
        <v>327</v>
      </c>
      <c r="I65" s="0" t="s">
        <v>328</v>
      </c>
      <c r="L65" s="0" t="s">
        <v>45</v>
      </c>
      <c r="M65" s="0" t="s">
        <v>329</v>
      </c>
      <c r="O65" s="0" t="s">
        <v>30</v>
      </c>
      <c r="P65" s="0" t="s">
        <v>52</v>
      </c>
      <c r="Q65" s="89" t="s">
        <v>330</v>
      </c>
      <c r="R65" s="89"/>
      <c r="S65" s="89"/>
      <c r="T65" s="89"/>
    </row>
    <row r="66" customFormat="false" ht="13.2" hidden="false" customHeight="true" outlineLevel="0" collapsed="false">
      <c r="A66" s="0" t="s">
        <v>42</v>
      </c>
      <c r="B66" s="0" t="s">
        <v>43</v>
      </c>
      <c r="E66" s="0" t="s">
        <v>283</v>
      </c>
      <c r="F66" s="0" t="s">
        <v>45</v>
      </c>
      <c r="G66" s="0" t="s">
        <v>331</v>
      </c>
      <c r="H66" s="0" t="s">
        <v>332</v>
      </c>
      <c r="I66" s="0" t="s">
        <v>333</v>
      </c>
      <c r="L66" s="0" t="s">
        <v>45</v>
      </c>
      <c r="M66" s="0" t="s">
        <v>334</v>
      </c>
      <c r="O66" s="0" t="s">
        <v>335</v>
      </c>
      <c r="P66" s="0" t="s">
        <v>65</v>
      </c>
      <c r="Q66" s="89" t="s">
        <v>336</v>
      </c>
      <c r="R66" s="89"/>
      <c r="S66" s="89"/>
      <c r="T66" s="89"/>
    </row>
    <row r="67" customFormat="false" ht="13.2" hidden="false" customHeight="true" outlineLevel="0" collapsed="false">
      <c r="A67" s="0" t="s">
        <v>42</v>
      </c>
      <c r="B67" s="0" t="s">
        <v>43</v>
      </c>
      <c r="E67" s="0" t="s">
        <v>283</v>
      </c>
      <c r="F67" s="0" t="s">
        <v>45</v>
      </c>
      <c r="G67" s="0" t="s">
        <v>337</v>
      </c>
      <c r="H67" s="0" t="s">
        <v>338</v>
      </c>
      <c r="I67" s="0" t="s">
        <v>339</v>
      </c>
      <c r="L67" s="0" t="s">
        <v>45</v>
      </c>
      <c r="M67" s="0" t="s">
        <v>340</v>
      </c>
      <c r="O67" s="0" t="s">
        <v>30</v>
      </c>
      <c r="P67" s="0" t="s">
        <v>52</v>
      </c>
      <c r="Q67" s="89"/>
      <c r="R67" s="89"/>
      <c r="S67" s="89"/>
      <c r="T67" s="89"/>
      <c r="V67" s="0" t="s">
        <v>341</v>
      </c>
    </row>
    <row r="68" customFormat="false" ht="13.2" hidden="false" customHeight="true" outlineLevel="0" collapsed="false">
      <c r="A68" s="0" t="s">
        <v>42</v>
      </c>
      <c r="B68" s="0" t="s">
        <v>68</v>
      </c>
      <c r="E68" s="0" t="s">
        <v>283</v>
      </c>
      <c r="F68" s="0" t="s">
        <v>45</v>
      </c>
      <c r="G68" s="0" t="s">
        <v>342</v>
      </c>
      <c r="H68" s="0" t="s">
        <v>343</v>
      </c>
      <c r="I68" s="0" t="s">
        <v>119</v>
      </c>
      <c r="L68" s="0" t="s">
        <v>45</v>
      </c>
      <c r="M68" s="0" t="s">
        <v>122</v>
      </c>
      <c r="O68" s="0" t="s">
        <v>344</v>
      </c>
      <c r="P68" s="0" t="s">
        <v>65</v>
      </c>
      <c r="Q68" s="89" t="s">
        <v>345</v>
      </c>
      <c r="R68" s="89"/>
      <c r="S68" s="89"/>
      <c r="T68" s="89"/>
      <c r="V68" s="0" t="s">
        <v>346</v>
      </c>
    </row>
    <row r="69" customFormat="false" ht="13.2" hidden="false" customHeight="true" outlineLevel="0" collapsed="false">
      <c r="A69" s="0" t="s">
        <v>42</v>
      </c>
      <c r="B69" s="0" t="s">
        <v>68</v>
      </c>
      <c r="E69" s="0" t="s">
        <v>283</v>
      </c>
      <c r="F69" s="0" t="s">
        <v>45</v>
      </c>
      <c r="G69" s="0" t="s">
        <v>347</v>
      </c>
      <c r="H69" s="0" t="s">
        <v>348</v>
      </c>
      <c r="I69" s="0" t="s">
        <v>349</v>
      </c>
      <c r="L69" s="0" t="s">
        <v>45</v>
      </c>
      <c r="M69" s="0" t="s">
        <v>134</v>
      </c>
      <c r="O69" s="0" t="s">
        <v>344</v>
      </c>
      <c r="P69" s="0" t="s">
        <v>65</v>
      </c>
      <c r="Q69" s="0" t="s">
        <v>350</v>
      </c>
      <c r="T69" s="89"/>
      <c r="V69" s="89" t="s">
        <v>351</v>
      </c>
    </row>
    <row r="70" customFormat="false" ht="13.2" hidden="false" customHeight="true" outlineLevel="0" collapsed="false">
      <c r="A70" s="0" t="s">
        <v>42</v>
      </c>
      <c r="B70" s="0" t="s">
        <v>43</v>
      </c>
      <c r="E70" s="0" t="s">
        <v>283</v>
      </c>
      <c r="F70" s="0" t="s">
        <v>45</v>
      </c>
      <c r="G70" s="0" t="s">
        <v>352</v>
      </c>
      <c r="H70" s="0" t="s">
        <v>128</v>
      </c>
      <c r="I70" s="0" t="s">
        <v>353</v>
      </c>
      <c r="L70" s="0" t="s">
        <v>45</v>
      </c>
      <c r="M70" s="0" t="s">
        <v>354</v>
      </c>
      <c r="O70" s="0" t="s">
        <v>355</v>
      </c>
      <c r="P70" s="0" t="s">
        <v>65</v>
      </c>
      <c r="Q70" s="89" t="s">
        <v>183</v>
      </c>
      <c r="R70" s="89"/>
      <c r="S70" s="89"/>
      <c r="T70" s="89"/>
    </row>
    <row r="71" customFormat="false" ht="13.2" hidden="false" customHeight="true" outlineLevel="0" collapsed="false">
      <c r="A71" s="0" t="s">
        <v>42</v>
      </c>
      <c r="B71" s="0" t="s">
        <v>43</v>
      </c>
      <c r="E71" s="0" t="s">
        <v>283</v>
      </c>
      <c r="F71" s="0" t="s">
        <v>45</v>
      </c>
      <c r="G71" s="0" t="s">
        <v>356</v>
      </c>
      <c r="H71" s="0" t="s">
        <v>348</v>
      </c>
      <c r="I71" s="0" t="s">
        <v>357</v>
      </c>
      <c r="L71" s="0" t="s">
        <v>45</v>
      </c>
      <c r="M71" s="0" t="s">
        <v>358</v>
      </c>
      <c r="O71" s="0" t="s">
        <v>131</v>
      </c>
      <c r="P71" s="0" t="s">
        <v>52</v>
      </c>
      <c r="Q71" s="89"/>
      <c r="R71" s="89"/>
      <c r="S71" s="89"/>
      <c r="T71" s="89"/>
    </row>
    <row r="72" customFormat="false" ht="13.2" hidden="false" customHeight="true" outlineLevel="0" collapsed="false">
      <c r="A72" s="0" t="s">
        <v>42</v>
      </c>
      <c r="B72" s="0" t="s">
        <v>43</v>
      </c>
      <c r="E72" s="0" t="s">
        <v>283</v>
      </c>
      <c r="F72" s="0" t="s">
        <v>45</v>
      </c>
      <c r="G72" s="0" t="s">
        <v>359</v>
      </c>
      <c r="H72" s="0" t="s">
        <v>360</v>
      </c>
      <c r="I72" s="0" t="s">
        <v>361</v>
      </c>
      <c r="L72" s="0" t="s">
        <v>45</v>
      </c>
      <c r="M72" s="0" t="s">
        <v>362</v>
      </c>
      <c r="O72" s="0" t="s">
        <v>363</v>
      </c>
      <c r="P72" s="0" t="s">
        <v>52</v>
      </c>
      <c r="Q72" s="89"/>
      <c r="R72" s="89"/>
      <c r="S72" s="89"/>
      <c r="T72" s="89"/>
      <c r="V72" s="0" t="s">
        <v>364</v>
      </c>
    </row>
    <row r="73" customFormat="false" ht="13.2" hidden="false" customHeight="true" outlineLevel="0" collapsed="false">
      <c r="A73" s="0" t="s">
        <v>42</v>
      </c>
      <c r="B73" s="0" t="s">
        <v>68</v>
      </c>
      <c r="E73" s="0" t="s">
        <v>283</v>
      </c>
      <c r="F73" s="0" t="s">
        <v>45</v>
      </c>
      <c r="G73" s="0" t="s">
        <v>365</v>
      </c>
      <c r="H73" s="0" t="s">
        <v>140</v>
      </c>
      <c r="I73" s="0" t="s">
        <v>366</v>
      </c>
      <c r="L73" s="0" t="s">
        <v>45</v>
      </c>
      <c r="M73" s="0" t="s">
        <v>367</v>
      </c>
      <c r="O73" s="0" t="s">
        <v>368</v>
      </c>
      <c r="P73" s="0" t="s">
        <v>65</v>
      </c>
      <c r="Q73" s="89" t="s">
        <v>369</v>
      </c>
      <c r="R73" s="89"/>
      <c r="S73" s="89"/>
      <c r="T73" s="89"/>
      <c r="V73" s="0" t="s">
        <v>370</v>
      </c>
    </row>
    <row r="74" customFormat="false" ht="13.2" hidden="false" customHeight="true" outlineLevel="0" collapsed="false">
      <c r="A74" s="0" t="s">
        <v>42</v>
      </c>
      <c r="B74" s="0" t="s">
        <v>68</v>
      </c>
      <c r="E74" s="0" t="s">
        <v>283</v>
      </c>
      <c r="F74" s="0" t="s">
        <v>45</v>
      </c>
      <c r="G74" s="0" t="s">
        <v>371</v>
      </c>
      <c r="H74" s="0" t="s">
        <v>372</v>
      </c>
      <c r="I74" s="0" t="s">
        <v>373</v>
      </c>
      <c r="L74" s="0" t="s">
        <v>45</v>
      </c>
      <c r="M74" s="0" t="s">
        <v>374</v>
      </c>
      <c r="O74" s="0" t="s">
        <v>263</v>
      </c>
      <c r="P74" s="0" t="s">
        <v>65</v>
      </c>
      <c r="Q74" s="89" t="s">
        <v>375</v>
      </c>
      <c r="R74" s="89"/>
      <c r="S74" s="89"/>
      <c r="T74" s="89"/>
      <c r="V74" s="0" t="s">
        <v>376</v>
      </c>
    </row>
    <row r="75" customFormat="false" ht="13.2" hidden="false" customHeight="true" outlineLevel="0" collapsed="false">
      <c r="A75" s="0" t="s">
        <v>42</v>
      </c>
      <c r="B75" s="0" t="s">
        <v>43</v>
      </c>
      <c r="E75" s="0" t="s">
        <v>283</v>
      </c>
      <c r="F75" s="0" t="s">
        <v>45</v>
      </c>
      <c r="G75" s="0" t="s">
        <v>374</v>
      </c>
      <c r="H75" s="0" t="s">
        <v>195</v>
      </c>
      <c r="I75" s="0" t="s">
        <v>377</v>
      </c>
      <c r="L75" s="0" t="s">
        <v>45</v>
      </c>
      <c r="M75" s="0" t="s">
        <v>378</v>
      </c>
      <c r="O75" s="0" t="s">
        <v>156</v>
      </c>
      <c r="P75" s="0" t="s">
        <v>65</v>
      </c>
      <c r="Q75" s="89"/>
      <c r="R75" s="89"/>
      <c r="S75" s="89"/>
      <c r="T75" s="89"/>
      <c r="V75" s="0" t="s">
        <v>379</v>
      </c>
    </row>
    <row r="76" customFormat="false" ht="13.2" hidden="false" customHeight="true" outlineLevel="0" collapsed="false">
      <c r="A76" s="0" t="s">
        <v>42</v>
      </c>
      <c r="B76" s="0" t="s">
        <v>68</v>
      </c>
      <c r="E76" s="0" t="s">
        <v>283</v>
      </c>
      <c r="F76" s="0" t="s">
        <v>45</v>
      </c>
      <c r="G76" s="0" t="s">
        <v>380</v>
      </c>
      <c r="H76" s="0" t="s">
        <v>225</v>
      </c>
      <c r="I76" s="0" t="s">
        <v>381</v>
      </c>
      <c r="L76" s="0" t="s">
        <v>45</v>
      </c>
      <c r="M76" s="0" t="s">
        <v>382</v>
      </c>
      <c r="O76" s="0" t="s">
        <v>383</v>
      </c>
      <c r="P76" s="0" t="s">
        <v>65</v>
      </c>
      <c r="Q76" s="89" t="s">
        <v>375</v>
      </c>
      <c r="R76" s="89"/>
      <c r="S76" s="89"/>
      <c r="T76" s="89"/>
      <c r="V76" s="0" t="s">
        <v>384</v>
      </c>
    </row>
    <row r="77" customFormat="false" ht="13.2" hidden="false" customHeight="true" outlineLevel="0" collapsed="false">
      <c r="A77" s="0" t="s">
        <v>42</v>
      </c>
      <c r="B77" s="94" t="s">
        <v>43</v>
      </c>
      <c r="C77" s="94"/>
      <c r="D77" s="94"/>
      <c r="E77" s="0" t="s">
        <v>283</v>
      </c>
      <c r="F77" s="0" t="s">
        <v>45</v>
      </c>
      <c r="L77" s="0" t="s">
        <v>45</v>
      </c>
      <c r="M77" s="94" t="s">
        <v>385</v>
      </c>
      <c r="N77" s="94"/>
      <c r="O77" s="94" t="s">
        <v>131</v>
      </c>
      <c r="P77" s="94" t="s">
        <v>52</v>
      </c>
      <c r="Q77" s="89"/>
      <c r="R77" s="89"/>
      <c r="S77" s="89"/>
      <c r="T77" s="89"/>
      <c r="U77" s="94"/>
      <c r="V77" s="0" t="s">
        <v>386</v>
      </c>
    </row>
    <row r="78" customFormat="false" ht="13.2" hidden="false" customHeight="true" outlineLevel="0" collapsed="false">
      <c r="A78" s="0" t="s">
        <v>42</v>
      </c>
      <c r="B78" s="94" t="s">
        <v>43</v>
      </c>
      <c r="C78" s="94"/>
      <c r="D78" s="94"/>
      <c r="E78" s="0" t="s">
        <v>283</v>
      </c>
      <c r="F78" s="0" t="s">
        <v>45</v>
      </c>
      <c r="G78" s="94" t="s">
        <v>387</v>
      </c>
      <c r="H78" s="94" t="s">
        <v>190</v>
      </c>
      <c r="I78" s="94" t="s">
        <v>135</v>
      </c>
      <c r="J78" s="94"/>
      <c r="K78" s="94"/>
      <c r="L78" s="0" t="s">
        <v>45</v>
      </c>
      <c r="M78" s="0" t="s">
        <v>388</v>
      </c>
      <c r="O78" s="0" t="s">
        <v>269</v>
      </c>
      <c r="P78" s="0" t="s">
        <v>65</v>
      </c>
      <c r="Q78" s="89" t="s">
        <v>389</v>
      </c>
      <c r="R78" s="89"/>
      <c r="S78" s="89"/>
      <c r="T78" s="89"/>
      <c r="V78" s="0" t="s">
        <v>390</v>
      </c>
    </row>
    <row r="79" customFormat="false" ht="13.2" hidden="false" customHeight="true" outlineLevel="0" collapsed="false">
      <c r="A79" s="0" t="s">
        <v>42</v>
      </c>
      <c r="B79" s="94" t="s">
        <v>68</v>
      </c>
      <c r="C79" s="94"/>
      <c r="D79" s="94"/>
      <c r="E79" s="0" t="s">
        <v>283</v>
      </c>
      <c r="F79" s="0" t="s">
        <v>45</v>
      </c>
      <c r="G79" s="94" t="s">
        <v>391</v>
      </c>
      <c r="H79" s="94" t="s">
        <v>392</v>
      </c>
      <c r="I79" s="94" t="s">
        <v>186</v>
      </c>
      <c r="J79" s="94"/>
      <c r="K79" s="94"/>
      <c r="L79" s="0" t="s">
        <v>45</v>
      </c>
      <c r="M79" s="0" t="s">
        <v>393</v>
      </c>
      <c r="O79" s="0" t="s">
        <v>131</v>
      </c>
      <c r="P79" s="0" t="s">
        <v>52</v>
      </c>
      <c r="Q79" s="89"/>
      <c r="R79" s="89"/>
      <c r="S79" s="89"/>
      <c r="T79" s="89"/>
    </row>
    <row r="80" customFormat="false" ht="13.2" hidden="false" customHeight="true" outlineLevel="0" collapsed="false">
      <c r="A80" s="91" t="s">
        <v>42</v>
      </c>
      <c r="B80" s="95" t="s">
        <v>43</v>
      </c>
      <c r="C80" s="95"/>
      <c r="D80" s="95"/>
      <c r="E80" s="91" t="s">
        <v>283</v>
      </c>
      <c r="F80" s="91" t="s">
        <v>45</v>
      </c>
      <c r="G80" s="95" t="s">
        <v>394</v>
      </c>
      <c r="H80" s="95" t="s">
        <v>395</v>
      </c>
      <c r="I80" s="95" t="s">
        <v>396</v>
      </c>
      <c r="J80" s="95"/>
      <c r="K80" s="95"/>
      <c r="L80" s="91" t="s">
        <v>45</v>
      </c>
      <c r="M80" s="91" t="s">
        <v>397</v>
      </c>
      <c r="N80" s="91"/>
      <c r="O80" s="91" t="s">
        <v>297</v>
      </c>
      <c r="P80" s="91" t="s">
        <v>65</v>
      </c>
      <c r="Q80" s="92" t="s">
        <v>398</v>
      </c>
      <c r="R80" s="92"/>
      <c r="S80" s="92"/>
      <c r="T80" s="92"/>
      <c r="V80" s="0" t="s">
        <v>399</v>
      </c>
    </row>
    <row r="81" customFormat="false" ht="13.2" hidden="false" customHeight="true" outlineLevel="0" collapsed="false">
      <c r="A81" s="0" t="s">
        <v>42</v>
      </c>
      <c r="B81" s="94" t="s">
        <v>68</v>
      </c>
      <c r="C81" s="94"/>
      <c r="D81" s="94"/>
      <c r="E81" s="0" t="s">
        <v>283</v>
      </c>
      <c r="F81" s="0" t="s">
        <v>45</v>
      </c>
      <c r="G81" s="94" t="s">
        <v>173</v>
      </c>
      <c r="H81" s="94" t="s">
        <v>400</v>
      </c>
      <c r="I81" s="94" t="s">
        <v>401</v>
      </c>
      <c r="J81" s="94"/>
      <c r="K81" s="94"/>
      <c r="L81" s="0" t="s">
        <v>45</v>
      </c>
      <c r="M81" s="0" t="s">
        <v>402</v>
      </c>
      <c r="O81" s="0" t="s">
        <v>131</v>
      </c>
      <c r="P81" s="0" t="s">
        <v>52</v>
      </c>
      <c r="Q81" s="89"/>
      <c r="R81" s="89"/>
      <c r="S81" s="89"/>
      <c r="T81" s="89"/>
      <c r="V81" s="0" t="s">
        <v>403</v>
      </c>
    </row>
    <row r="82" customFormat="false" ht="13.2" hidden="false" customHeight="true" outlineLevel="0" collapsed="false">
      <c r="A82" s="0" t="s">
        <v>42</v>
      </c>
      <c r="B82" s="94" t="s">
        <v>68</v>
      </c>
      <c r="C82" s="94"/>
      <c r="D82" s="94"/>
      <c r="E82" s="0" t="s">
        <v>283</v>
      </c>
      <c r="F82" s="0" t="s">
        <v>45</v>
      </c>
      <c r="G82" s="94" t="s">
        <v>404</v>
      </c>
      <c r="H82" s="94" t="s">
        <v>405</v>
      </c>
      <c r="I82" s="94" t="s">
        <v>406</v>
      </c>
      <c r="J82" s="94"/>
      <c r="K82" s="94"/>
      <c r="L82" s="0" t="s">
        <v>45</v>
      </c>
      <c r="M82" s="0" t="s">
        <v>407</v>
      </c>
      <c r="O82" s="0" t="s">
        <v>408</v>
      </c>
      <c r="P82" s="0" t="s">
        <v>65</v>
      </c>
      <c r="Q82" s="89" t="s">
        <v>409</v>
      </c>
      <c r="R82" s="89"/>
      <c r="S82" s="89"/>
      <c r="T82" s="89"/>
      <c r="V82" s="0" t="s">
        <v>410</v>
      </c>
    </row>
    <row r="83" customFormat="false" ht="13.2" hidden="false" customHeight="true" outlineLevel="0" collapsed="false">
      <c r="A83" s="0" t="s">
        <v>42</v>
      </c>
      <c r="B83" s="0" t="s">
        <v>43</v>
      </c>
      <c r="E83" s="0" t="s">
        <v>283</v>
      </c>
      <c r="F83" s="0" t="s">
        <v>45</v>
      </c>
      <c r="G83" s="0" t="s">
        <v>411</v>
      </c>
      <c r="H83" s="0" t="s">
        <v>179</v>
      </c>
      <c r="I83" s="0" t="s">
        <v>136</v>
      </c>
      <c r="L83" s="0" t="s">
        <v>45</v>
      </c>
      <c r="M83" s="0" t="s">
        <v>412</v>
      </c>
      <c r="O83" s="0" t="s">
        <v>131</v>
      </c>
      <c r="P83" s="0" t="s">
        <v>52</v>
      </c>
      <c r="Q83" s="89"/>
      <c r="R83" s="89"/>
      <c r="S83" s="89"/>
      <c r="T83" s="89"/>
    </row>
    <row r="84" customFormat="false" ht="13.2" hidden="false" customHeight="true" outlineLevel="0" collapsed="false">
      <c r="A84" s="0" t="s">
        <v>42</v>
      </c>
      <c r="B84" s="94" t="s">
        <v>43</v>
      </c>
      <c r="C84" s="94"/>
      <c r="D84" s="94"/>
      <c r="E84" s="0" t="s">
        <v>283</v>
      </c>
      <c r="F84" s="0" t="s">
        <v>45</v>
      </c>
      <c r="G84" s="94" t="s">
        <v>413</v>
      </c>
      <c r="H84" s="94" t="s">
        <v>414</v>
      </c>
      <c r="I84" s="94" t="s">
        <v>136</v>
      </c>
      <c r="J84" s="94"/>
      <c r="K84" s="94"/>
      <c r="L84" s="0" t="s">
        <v>45</v>
      </c>
      <c r="M84" s="0" t="s">
        <v>415</v>
      </c>
      <c r="O84" s="0" t="s">
        <v>182</v>
      </c>
      <c r="P84" s="0" t="s">
        <v>65</v>
      </c>
      <c r="Q84" s="89"/>
      <c r="R84" s="89"/>
      <c r="S84" s="89"/>
      <c r="T84" s="89"/>
      <c r="V84" s="0" t="s">
        <v>416</v>
      </c>
    </row>
    <row r="85" customFormat="false" ht="13.2" hidden="false" customHeight="true" outlineLevel="0" collapsed="false">
      <c r="A85" s="0" t="s">
        <v>42</v>
      </c>
      <c r="B85" s="94" t="s">
        <v>43</v>
      </c>
      <c r="C85" s="94"/>
      <c r="D85" s="94"/>
      <c r="E85" s="0" t="s">
        <v>283</v>
      </c>
      <c r="F85" s="0" t="s">
        <v>45</v>
      </c>
      <c r="G85" s="0" t="s">
        <v>415</v>
      </c>
      <c r="H85" s="94" t="s">
        <v>417</v>
      </c>
      <c r="I85" s="94"/>
      <c r="J85" s="94"/>
      <c r="K85" s="94"/>
      <c r="L85" s="0" t="s">
        <v>45</v>
      </c>
      <c r="M85" s="0" t="s">
        <v>418</v>
      </c>
      <c r="O85" s="0" t="s">
        <v>419</v>
      </c>
      <c r="P85" s="0" t="s">
        <v>65</v>
      </c>
      <c r="Q85" s="89"/>
      <c r="R85" s="89"/>
      <c r="S85" s="89"/>
      <c r="T85" s="89"/>
      <c r="V85" s="0" t="s">
        <v>420</v>
      </c>
    </row>
    <row r="86" customFormat="false" ht="13.2" hidden="false" customHeight="true" outlineLevel="0" collapsed="false">
      <c r="A86" s="0" t="s">
        <v>42</v>
      </c>
      <c r="B86" s="94" t="s">
        <v>43</v>
      </c>
      <c r="C86" s="94" t="s">
        <v>208</v>
      </c>
      <c r="D86" s="94"/>
      <c r="E86" s="0" t="s">
        <v>283</v>
      </c>
      <c r="F86" s="0" t="s">
        <v>45</v>
      </c>
      <c r="G86" s="94" t="s">
        <v>421</v>
      </c>
      <c r="H86" s="94" t="s">
        <v>422</v>
      </c>
      <c r="I86" s="94" t="s">
        <v>360</v>
      </c>
      <c r="J86" s="94"/>
      <c r="K86" s="94"/>
      <c r="L86" s="0" t="s">
        <v>45</v>
      </c>
      <c r="M86" s="0" t="s">
        <v>423</v>
      </c>
      <c r="O86" s="0" t="s">
        <v>131</v>
      </c>
      <c r="P86" s="0" t="s">
        <v>52</v>
      </c>
      <c r="Q86" s="89"/>
      <c r="R86" s="89"/>
      <c r="S86" s="89"/>
      <c r="T86" s="89"/>
      <c r="V86" s="0" t="s">
        <v>424</v>
      </c>
    </row>
    <row r="87" customFormat="false" ht="13.2" hidden="false" customHeight="true" outlineLevel="0" collapsed="false">
      <c r="A87" s="0" t="s">
        <v>42</v>
      </c>
      <c r="B87" s="94" t="s">
        <v>43</v>
      </c>
      <c r="C87" s="94" t="s">
        <v>177</v>
      </c>
      <c r="D87" s="94"/>
      <c r="E87" s="0" t="s">
        <v>283</v>
      </c>
      <c r="F87" s="0" t="s">
        <v>45</v>
      </c>
      <c r="G87" s="94" t="s">
        <v>425</v>
      </c>
      <c r="H87" s="94" t="s">
        <v>426</v>
      </c>
      <c r="I87" s="94" t="s">
        <v>427</v>
      </c>
      <c r="J87" s="94"/>
      <c r="K87" s="94"/>
      <c r="L87" s="0" t="s">
        <v>45</v>
      </c>
      <c r="M87" s="0" t="s">
        <v>428</v>
      </c>
      <c r="O87" s="0" t="s">
        <v>131</v>
      </c>
      <c r="P87" s="0" t="s">
        <v>52</v>
      </c>
      <c r="Q87" s="89"/>
      <c r="R87" s="89"/>
      <c r="S87" s="89"/>
      <c r="T87" s="89"/>
      <c r="V87" s="0" t="s">
        <v>429</v>
      </c>
    </row>
    <row r="88" customFormat="false" ht="13.2" hidden="false" customHeight="true" outlineLevel="0" collapsed="false">
      <c r="A88" s="0" t="s">
        <v>42</v>
      </c>
      <c r="B88" s="94" t="s">
        <v>68</v>
      </c>
      <c r="C88" s="94" t="s">
        <v>177</v>
      </c>
      <c r="D88" s="94"/>
      <c r="E88" s="0" t="s">
        <v>283</v>
      </c>
      <c r="F88" s="0" t="s">
        <v>45</v>
      </c>
      <c r="G88" s="94" t="s">
        <v>430</v>
      </c>
      <c r="H88" s="94" t="s">
        <v>366</v>
      </c>
      <c r="I88" s="94" t="s">
        <v>185</v>
      </c>
      <c r="J88" s="94"/>
      <c r="K88" s="94"/>
      <c r="L88" s="0" t="s">
        <v>45</v>
      </c>
      <c r="M88" s="0" t="s">
        <v>431</v>
      </c>
      <c r="O88" s="0" t="s">
        <v>432</v>
      </c>
      <c r="P88" s="0" t="s">
        <v>65</v>
      </c>
      <c r="Q88" s="89" t="s">
        <v>433</v>
      </c>
      <c r="R88" s="89"/>
      <c r="S88" s="89"/>
      <c r="T88" s="89"/>
    </row>
    <row r="89" customFormat="false" ht="13.2" hidden="false" customHeight="true" outlineLevel="0" collapsed="false">
      <c r="A89" s="0" t="s">
        <v>42</v>
      </c>
      <c r="B89" s="94" t="s">
        <v>43</v>
      </c>
      <c r="C89" s="94" t="s">
        <v>177</v>
      </c>
      <c r="D89" s="94"/>
      <c r="E89" s="0" t="s">
        <v>283</v>
      </c>
      <c r="F89" s="0" t="s">
        <v>45</v>
      </c>
      <c r="G89" s="94" t="s">
        <v>434</v>
      </c>
      <c r="H89" s="94" t="s">
        <v>435</v>
      </c>
      <c r="I89" s="94" t="s">
        <v>436</v>
      </c>
      <c r="J89" s="94"/>
      <c r="K89" s="94"/>
      <c r="L89" s="0" t="s">
        <v>45</v>
      </c>
      <c r="M89" s="0" t="s">
        <v>437</v>
      </c>
      <c r="O89" s="0" t="s">
        <v>438</v>
      </c>
      <c r="P89" s="0" t="s">
        <v>65</v>
      </c>
      <c r="Q89" s="89"/>
      <c r="R89" s="89"/>
      <c r="S89" s="89"/>
      <c r="T89" s="89"/>
      <c r="V89" s="0" t="s">
        <v>439</v>
      </c>
    </row>
    <row r="90" customFormat="false" ht="13.2" hidden="false" customHeight="true" outlineLevel="0" collapsed="false">
      <c r="A90" s="0" t="s">
        <v>42</v>
      </c>
      <c r="B90" s="94" t="s">
        <v>68</v>
      </c>
      <c r="C90" s="94" t="s">
        <v>177</v>
      </c>
      <c r="D90" s="94"/>
      <c r="E90" s="0" t="s">
        <v>283</v>
      </c>
      <c r="F90" s="0" t="s">
        <v>45</v>
      </c>
      <c r="G90" s="94" t="s">
        <v>440</v>
      </c>
      <c r="H90" s="94" t="s">
        <v>441</v>
      </c>
      <c r="I90" s="94" t="s">
        <v>361</v>
      </c>
      <c r="J90" s="94"/>
      <c r="K90" s="94"/>
      <c r="L90" s="0" t="s">
        <v>45</v>
      </c>
      <c r="M90" s="0" t="s">
        <v>442</v>
      </c>
      <c r="O90" s="0" t="s">
        <v>438</v>
      </c>
      <c r="P90" s="0" t="s">
        <v>65</v>
      </c>
      <c r="Q90" s="89" t="s">
        <v>443</v>
      </c>
      <c r="R90" s="89"/>
      <c r="S90" s="89"/>
      <c r="T90" s="89"/>
      <c r="V90" s="0" t="s">
        <v>444</v>
      </c>
    </row>
    <row r="91" customFormat="false" ht="13.2" hidden="false" customHeight="true" outlineLevel="0" collapsed="false">
      <c r="A91" s="0" t="s">
        <v>42</v>
      </c>
      <c r="B91" s="94" t="s">
        <v>68</v>
      </c>
      <c r="C91" s="94" t="s">
        <v>177</v>
      </c>
      <c r="D91" s="94"/>
      <c r="E91" s="0" t="s">
        <v>283</v>
      </c>
      <c r="F91" s="0" t="s">
        <v>45</v>
      </c>
      <c r="G91" s="94" t="s">
        <v>445</v>
      </c>
      <c r="H91" s="94" t="s">
        <v>446</v>
      </c>
      <c r="I91" s="94" t="s">
        <v>186</v>
      </c>
      <c r="J91" s="94"/>
      <c r="K91" s="94"/>
      <c r="L91" s="0" t="s">
        <v>45</v>
      </c>
      <c r="M91" s="0" t="s">
        <v>447</v>
      </c>
      <c r="O91" s="0" t="s">
        <v>448</v>
      </c>
      <c r="P91" s="0" t="s">
        <v>65</v>
      </c>
      <c r="Q91" s="89" t="s">
        <v>443</v>
      </c>
      <c r="R91" s="89"/>
      <c r="S91" s="89"/>
      <c r="T91" s="89"/>
    </row>
    <row r="92" customFormat="false" ht="13.2" hidden="false" customHeight="true" outlineLevel="0" collapsed="false">
      <c r="A92" s="0" t="s">
        <v>42</v>
      </c>
      <c r="B92" s="94" t="s">
        <v>68</v>
      </c>
      <c r="C92" s="94" t="s">
        <v>208</v>
      </c>
      <c r="D92" s="94"/>
      <c r="E92" s="0" t="s">
        <v>283</v>
      </c>
      <c r="F92" s="0" t="s">
        <v>45</v>
      </c>
      <c r="G92" s="94" t="s">
        <v>449</v>
      </c>
      <c r="H92" s="94" t="s">
        <v>450</v>
      </c>
      <c r="I92" s="94" t="s">
        <v>451</v>
      </c>
      <c r="J92" s="94"/>
      <c r="K92" s="94"/>
      <c r="L92" s="0" t="s">
        <v>45</v>
      </c>
      <c r="M92" s="0" t="s">
        <v>452</v>
      </c>
      <c r="O92" s="0" t="s">
        <v>131</v>
      </c>
      <c r="P92" s="0" t="s">
        <v>52</v>
      </c>
      <c r="Q92" s="89"/>
      <c r="R92" s="89"/>
      <c r="S92" s="89"/>
      <c r="T92" s="89"/>
      <c r="V92" s="0" t="s">
        <v>453</v>
      </c>
    </row>
    <row r="93" customFormat="false" ht="13.2" hidden="false" customHeight="true" outlineLevel="0" collapsed="false">
      <c r="A93" s="0" t="s">
        <v>42</v>
      </c>
      <c r="B93" s="94" t="s">
        <v>68</v>
      </c>
      <c r="C93" s="94" t="s">
        <v>177</v>
      </c>
      <c r="D93" s="94"/>
      <c r="E93" s="0" t="s">
        <v>283</v>
      </c>
      <c r="F93" s="0" t="s">
        <v>45</v>
      </c>
      <c r="G93" s="94" t="s">
        <v>454</v>
      </c>
      <c r="H93" s="94" t="s">
        <v>455</v>
      </c>
      <c r="I93" s="94" t="s">
        <v>366</v>
      </c>
      <c r="J93" s="94"/>
      <c r="K93" s="94"/>
      <c r="L93" s="0" t="s">
        <v>45</v>
      </c>
      <c r="M93" s="0" t="s">
        <v>456</v>
      </c>
      <c r="O93" s="0" t="s">
        <v>432</v>
      </c>
      <c r="P93" s="0" t="s">
        <v>65</v>
      </c>
      <c r="Q93" s="89"/>
      <c r="R93" s="89"/>
      <c r="S93" s="89"/>
      <c r="T93" s="89"/>
      <c r="V93" s="0" t="s">
        <v>457</v>
      </c>
    </row>
    <row r="94" customFormat="false" ht="13.2" hidden="false" customHeight="true" outlineLevel="0" collapsed="false">
      <c r="A94" s="0" t="s">
        <v>42</v>
      </c>
      <c r="B94" s="94" t="s">
        <v>68</v>
      </c>
      <c r="C94" s="94" t="s">
        <v>177</v>
      </c>
      <c r="D94" s="94"/>
      <c r="E94" s="0" t="s">
        <v>283</v>
      </c>
      <c r="F94" s="0" t="s">
        <v>45</v>
      </c>
      <c r="G94" s="94" t="s">
        <v>456</v>
      </c>
      <c r="H94" s="94" t="s">
        <v>247</v>
      </c>
      <c r="I94" s="94"/>
      <c r="J94" s="94"/>
      <c r="K94" s="94"/>
      <c r="L94" s="0" t="s">
        <v>45</v>
      </c>
      <c r="M94" s="0" t="s">
        <v>458</v>
      </c>
      <c r="O94" s="0" t="s">
        <v>432</v>
      </c>
      <c r="P94" s="0" t="s">
        <v>65</v>
      </c>
      <c r="Q94" s="89" t="s">
        <v>398</v>
      </c>
      <c r="R94" s="89"/>
      <c r="S94" s="89"/>
      <c r="T94" s="89"/>
      <c r="V94" s="0" t="s">
        <v>459</v>
      </c>
    </row>
    <row r="95" customFormat="false" ht="13.2" hidden="false" customHeight="true" outlineLevel="0" collapsed="false">
      <c r="A95" s="0" t="s">
        <v>42</v>
      </c>
      <c r="B95" s="94" t="s">
        <v>68</v>
      </c>
      <c r="C95" s="94" t="s">
        <v>208</v>
      </c>
      <c r="D95" s="94"/>
      <c r="E95" s="0" t="s">
        <v>283</v>
      </c>
      <c r="F95" s="0" t="s">
        <v>45</v>
      </c>
      <c r="G95" s="94" t="s">
        <v>460</v>
      </c>
      <c r="H95" s="94" t="s">
        <v>135</v>
      </c>
      <c r="I95" s="94" t="s">
        <v>461</v>
      </c>
      <c r="J95" s="94"/>
      <c r="K95" s="94"/>
      <c r="L95" s="0" t="s">
        <v>45</v>
      </c>
      <c r="M95" s="0" t="s">
        <v>462</v>
      </c>
      <c r="O95" s="0" t="s">
        <v>463</v>
      </c>
      <c r="P95" s="0" t="s">
        <v>65</v>
      </c>
      <c r="Q95" s="89" t="s">
        <v>398</v>
      </c>
      <c r="R95" s="89"/>
      <c r="S95" s="89"/>
      <c r="T95" s="89"/>
      <c r="V95" s="0" t="s">
        <v>464</v>
      </c>
    </row>
    <row r="96" customFormat="false" ht="13.2" hidden="false" customHeight="true" outlineLevel="0" collapsed="false">
      <c r="A96" s="0" t="s">
        <v>42</v>
      </c>
      <c r="B96" s="94" t="s">
        <v>68</v>
      </c>
      <c r="C96" s="94" t="s">
        <v>208</v>
      </c>
      <c r="D96" s="94"/>
      <c r="E96" s="0" t="s">
        <v>283</v>
      </c>
      <c r="F96" s="0" t="s">
        <v>45</v>
      </c>
      <c r="G96" s="94" t="s">
        <v>465</v>
      </c>
      <c r="H96" s="94" t="s">
        <v>466</v>
      </c>
      <c r="I96" s="94" t="s">
        <v>135</v>
      </c>
      <c r="J96" s="94"/>
      <c r="K96" s="94"/>
      <c r="L96" s="0" t="s">
        <v>45</v>
      </c>
      <c r="M96" s="0" t="s">
        <v>467</v>
      </c>
      <c r="O96" s="0" t="s">
        <v>468</v>
      </c>
      <c r="P96" s="0" t="s">
        <v>65</v>
      </c>
      <c r="Q96" s="89" t="s">
        <v>398</v>
      </c>
      <c r="R96" s="89"/>
      <c r="S96" s="89"/>
      <c r="T96" s="89"/>
      <c r="V96" s="0" t="s">
        <v>469</v>
      </c>
    </row>
    <row r="97" customFormat="false" ht="13.2" hidden="false" customHeight="true" outlineLevel="0" collapsed="false">
      <c r="A97" s="0" t="s">
        <v>42</v>
      </c>
      <c r="B97" s="94" t="s">
        <v>43</v>
      </c>
      <c r="C97" s="94" t="s">
        <v>208</v>
      </c>
      <c r="D97" s="94"/>
      <c r="E97" s="0" t="s">
        <v>283</v>
      </c>
      <c r="F97" s="0" t="s">
        <v>45</v>
      </c>
      <c r="G97" s="94" t="s">
        <v>470</v>
      </c>
      <c r="H97" s="94" t="s">
        <v>195</v>
      </c>
      <c r="I97" s="94" t="s">
        <v>154</v>
      </c>
      <c r="J97" s="94"/>
      <c r="K97" s="94"/>
      <c r="L97" s="0" t="s">
        <v>45</v>
      </c>
      <c r="M97" s="0" t="s">
        <v>471</v>
      </c>
      <c r="O97" s="0" t="s">
        <v>355</v>
      </c>
      <c r="P97" s="0" t="s">
        <v>65</v>
      </c>
      <c r="Q97" s="89" t="s">
        <v>472</v>
      </c>
      <c r="R97" s="89" t="s">
        <v>211</v>
      </c>
      <c r="S97" s="89"/>
    </row>
    <row r="98" customFormat="false" ht="13.2" hidden="false" customHeight="true" outlineLevel="0" collapsed="false">
      <c r="A98" s="0" t="s">
        <v>42</v>
      </c>
      <c r="B98" s="94" t="s">
        <v>43</v>
      </c>
      <c r="C98" s="94" t="s">
        <v>208</v>
      </c>
      <c r="D98" s="94"/>
      <c r="E98" s="0" t="s">
        <v>283</v>
      </c>
      <c r="F98" s="0" t="s">
        <v>45</v>
      </c>
      <c r="G98" s="94"/>
      <c r="H98" s="94" t="s">
        <v>417</v>
      </c>
      <c r="I98" s="94"/>
      <c r="J98" s="94"/>
      <c r="K98" s="94"/>
      <c r="L98" s="0" t="s">
        <v>45</v>
      </c>
      <c r="M98" s="0" t="s">
        <v>473</v>
      </c>
      <c r="O98" s="0" t="s">
        <v>474</v>
      </c>
      <c r="P98" s="0" t="s">
        <v>65</v>
      </c>
      <c r="Q98" s="89" t="s">
        <v>475</v>
      </c>
      <c r="R98" s="89" t="s">
        <v>476</v>
      </c>
      <c r="S98" s="89"/>
      <c r="V98" s="0" t="s">
        <v>477</v>
      </c>
    </row>
    <row r="99" customFormat="false" ht="13.2" hidden="false" customHeight="true" outlineLevel="0" collapsed="false">
      <c r="A99" s="0" t="s">
        <v>42</v>
      </c>
      <c r="B99" s="94" t="s">
        <v>68</v>
      </c>
      <c r="C99" s="94" t="s">
        <v>177</v>
      </c>
      <c r="D99" s="94"/>
      <c r="E99" s="0" t="s">
        <v>283</v>
      </c>
      <c r="F99" s="0" t="s">
        <v>45</v>
      </c>
      <c r="G99" s="94" t="s">
        <v>478</v>
      </c>
      <c r="H99" s="94" t="s">
        <v>479</v>
      </c>
      <c r="I99" s="94" t="s">
        <v>480</v>
      </c>
      <c r="J99" s="94" t="s">
        <v>205</v>
      </c>
      <c r="K99" s="94"/>
      <c r="L99" s="0" t="s">
        <v>45</v>
      </c>
      <c r="M99" s="0" t="s">
        <v>481</v>
      </c>
      <c r="O99" s="0" t="s">
        <v>252</v>
      </c>
      <c r="P99" s="0" t="s">
        <v>65</v>
      </c>
      <c r="Q99" s="89" t="s">
        <v>222</v>
      </c>
      <c r="R99" s="89" t="s">
        <v>479</v>
      </c>
      <c r="S99" s="89"/>
      <c r="T99" s="89"/>
    </row>
    <row r="100" customFormat="false" ht="13.2" hidden="false" customHeight="true" outlineLevel="0" collapsed="false">
      <c r="A100" s="0" t="s">
        <v>42</v>
      </c>
      <c r="B100" s="94" t="s">
        <v>68</v>
      </c>
      <c r="C100" s="94" t="s">
        <v>177</v>
      </c>
      <c r="D100" s="94"/>
      <c r="E100" s="0" t="s">
        <v>283</v>
      </c>
      <c r="F100" s="0" t="s">
        <v>45</v>
      </c>
      <c r="G100" s="94" t="s">
        <v>482</v>
      </c>
      <c r="H100" s="94" t="s">
        <v>483</v>
      </c>
      <c r="I100" s="94" t="s">
        <v>479</v>
      </c>
      <c r="J100" s="94" t="s">
        <v>212</v>
      </c>
      <c r="K100" s="94"/>
      <c r="L100" s="0" t="s">
        <v>45</v>
      </c>
      <c r="M100" s="0" t="s">
        <v>203</v>
      </c>
      <c r="O100" s="0" t="s">
        <v>244</v>
      </c>
      <c r="P100" s="0" t="s">
        <v>65</v>
      </c>
      <c r="Q100" s="89" t="s">
        <v>484</v>
      </c>
      <c r="R100" s="89" t="s">
        <v>148</v>
      </c>
      <c r="S100" s="89"/>
      <c r="T100" s="89"/>
      <c r="V100" s="0" t="s">
        <v>485</v>
      </c>
    </row>
    <row r="101" customFormat="false" ht="13.2" hidden="false" customHeight="true" outlineLevel="0" collapsed="false">
      <c r="A101" s="0" t="s">
        <v>42</v>
      </c>
      <c r="B101" s="94" t="s">
        <v>68</v>
      </c>
      <c r="C101" s="94" t="s">
        <v>177</v>
      </c>
      <c r="D101" s="94"/>
      <c r="E101" s="0" t="s">
        <v>283</v>
      </c>
      <c r="F101" s="0" t="s">
        <v>45</v>
      </c>
      <c r="G101" s="94" t="s">
        <v>486</v>
      </c>
      <c r="H101" s="94" t="s">
        <v>377</v>
      </c>
      <c r="I101" s="94" t="s">
        <v>487</v>
      </c>
      <c r="J101" s="94" t="s">
        <v>212</v>
      </c>
      <c r="K101" s="94"/>
      <c r="L101" s="0" t="s">
        <v>45</v>
      </c>
      <c r="M101" s="0" t="s">
        <v>488</v>
      </c>
      <c r="O101" s="0" t="s">
        <v>252</v>
      </c>
      <c r="P101" s="0" t="s">
        <v>65</v>
      </c>
      <c r="Q101" s="89" t="s">
        <v>222</v>
      </c>
      <c r="R101" s="89" t="s">
        <v>377</v>
      </c>
      <c r="S101" s="89"/>
      <c r="T101" s="89"/>
      <c r="V101" s="0" t="s">
        <v>489</v>
      </c>
    </row>
    <row r="102" customFormat="false" ht="13.2" hidden="false" customHeight="true" outlineLevel="0" collapsed="false">
      <c r="A102" s="0" t="s">
        <v>42</v>
      </c>
      <c r="B102" s="94" t="s">
        <v>68</v>
      </c>
      <c r="C102" s="94" t="s">
        <v>177</v>
      </c>
      <c r="D102" s="94"/>
      <c r="E102" s="0" t="s">
        <v>283</v>
      </c>
      <c r="F102" s="0" t="s">
        <v>45</v>
      </c>
      <c r="G102" s="94" t="s">
        <v>488</v>
      </c>
      <c r="H102" s="94" t="s">
        <v>247</v>
      </c>
      <c r="I102" s="94"/>
      <c r="J102" s="94" t="s">
        <v>205</v>
      </c>
      <c r="K102" s="94"/>
      <c r="L102" s="0" t="s">
        <v>45</v>
      </c>
      <c r="M102" s="0" t="s">
        <v>490</v>
      </c>
      <c r="O102" s="0" t="s">
        <v>252</v>
      </c>
      <c r="P102" s="0" t="s">
        <v>65</v>
      </c>
      <c r="Q102" s="89" t="s">
        <v>207</v>
      </c>
      <c r="R102" s="89" t="s">
        <v>491</v>
      </c>
      <c r="S102" s="89"/>
      <c r="T102" s="89"/>
    </row>
    <row r="103" customFormat="false" ht="13.2" hidden="false" customHeight="true" outlineLevel="0" collapsed="false">
      <c r="A103" s="0" t="s">
        <v>42</v>
      </c>
      <c r="B103" s="94" t="s">
        <v>68</v>
      </c>
      <c r="C103" s="94" t="s">
        <v>177</v>
      </c>
      <c r="D103" s="94"/>
      <c r="E103" s="0" t="s">
        <v>283</v>
      </c>
      <c r="F103" s="0" t="s">
        <v>45</v>
      </c>
      <c r="G103" s="94" t="s">
        <v>490</v>
      </c>
      <c r="H103" s="94" t="s">
        <v>247</v>
      </c>
      <c r="I103" s="94"/>
      <c r="J103" s="94" t="s">
        <v>205</v>
      </c>
      <c r="K103" s="94" t="s">
        <v>212</v>
      </c>
      <c r="L103" s="0" t="s">
        <v>45</v>
      </c>
      <c r="M103" s="0" t="s">
        <v>492</v>
      </c>
      <c r="O103" s="0" t="s">
        <v>114</v>
      </c>
      <c r="P103" s="0" t="s">
        <v>65</v>
      </c>
      <c r="Q103" s="89" t="s">
        <v>248</v>
      </c>
      <c r="R103" s="89" t="s">
        <v>230</v>
      </c>
      <c r="S103" s="89"/>
      <c r="T103" s="89"/>
      <c r="V103" s="0" t="s">
        <v>493</v>
      </c>
    </row>
    <row r="104" customFormat="false" ht="13.2" hidden="false" customHeight="true" outlineLevel="0" collapsed="false">
      <c r="A104" s="0" t="s">
        <v>42</v>
      </c>
      <c r="B104" s="94" t="s">
        <v>43</v>
      </c>
      <c r="C104" s="94" t="s">
        <v>177</v>
      </c>
      <c r="D104" s="94"/>
      <c r="E104" s="0" t="s">
        <v>494</v>
      </c>
      <c r="F104" s="0" t="s">
        <v>45</v>
      </c>
      <c r="G104" s="94" t="s">
        <v>495</v>
      </c>
      <c r="H104" s="94" t="s">
        <v>238</v>
      </c>
      <c r="I104" s="94" t="s">
        <v>496</v>
      </c>
      <c r="J104" s="94" t="s">
        <v>497</v>
      </c>
      <c r="K104" s="94" t="s">
        <v>212</v>
      </c>
      <c r="L104" s="0" t="s">
        <v>45</v>
      </c>
      <c r="M104" s="0" t="s">
        <v>498</v>
      </c>
      <c r="O104" s="0" t="s">
        <v>499</v>
      </c>
      <c r="P104" s="0" t="s">
        <v>65</v>
      </c>
      <c r="Q104" s="89" t="s">
        <v>500</v>
      </c>
      <c r="R104" s="89" t="s">
        <v>491</v>
      </c>
      <c r="S104" s="89"/>
      <c r="T104" s="89"/>
      <c r="V104" s="0" t="s">
        <v>501</v>
      </c>
    </row>
    <row r="105" customFormat="false" ht="13.2" hidden="false" customHeight="true" outlineLevel="0" collapsed="false">
      <c r="A105" s="0" t="s">
        <v>42</v>
      </c>
      <c r="B105" s="94" t="s">
        <v>43</v>
      </c>
      <c r="C105" s="94" t="s">
        <v>177</v>
      </c>
      <c r="D105" s="94"/>
      <c r="E105" s="0" t="s">
        <v>283</v>
      </c>
      <c r="F105" s="0" t="s">
        <v>45</v>
      </c>
      <c r="G105" s="94" t="s">
        <v>502</v>
      </c>
      <c r="H105" s="94" t="s">
        <v>483</v>
      </c>
      <c r="I105" s="94" t="s">
        <v>503</v>
      </c>
      <c r="J105" s="94" t="s">
        <v>205</v>
      </c>
      <c r="K105" s="94" t="s">
        <v>212</v>
      </c>
      <c r="L105" s="0" t="s">
        <v>45</v>
      </c>
      <c r="M105" s="0" t="s">
        <v>504</v>
      </c>
      <c r="O105" s="0" t="s">
        <v>474</v>
      </c>
      <c r="P105" s="0" t="s">
        <v>65</v>
      </c>
      <c r="Q105" s="89" t="s">
        <v>505</v>
      </c>
      <c r="R105" s="89" t="s">
        <v>506</v>
      </c>
      <c r="S105" s="89"/>
      <c r="T105" s="89"/>
    </row>
    <row r="106" customFormat="false" ht="13.2" hidden="false" customHeight="true" outlineLevel="0" collapsed="false">
      <c r="A106" s="0" t="s">
        <v>42</v>
      </c>
      <c r="B106" s="94" t="s">
        <v>68</v>
      </c>
      <c r="C106" s="94" t="s">
        <v>177</v>
      </c>
      <c r="D106" s="94"/>
      <c r="E106" s="0" t="s">
        <v>283</v>
      </c>
      <c r="F106" s="0" t="s">
        <v>45</v>
      </c>
      <c r="G106" s="94" t="s">
        <v>507</v>
      </c>
      <c r="H106" s="94" t="s">
        <v>508</v>
      </c>
      <c r="I106" s="94" t="s">
        <v>148</v>
      </c>
      <c r="J106" s="94" t="s">
        <v>212</v>
      </c>
      <c r="K106" s="94" t="s">
        <v>205</v>
      </c>
      <c r="L106" s="0" t="s">
        <v>45</v>
      </c>
      <c r="M106" s="0" t="s">
        <v>509</v>
      </c>
      <c r="O106" s="0" t="s">
        <v>252</v>
      </c>
      <c r="P106" s="0" t="s">
        <v>65</v>
      </c>
      <c r="Q106" s="89" t="s">
        <v>273</v>
      </c>
      <c r="R106" s="89" t="s">
        <v>510</v>
      </c>
      <c r="S106" s="89"/>
      <c r="T106" s="89"/>
    </row>
    <row r="107" customFormat="false" ht="13.8" hidden="false" customHeight="false" outlineLevel="0" collapsed="false">
      <c r="A107" s="0" t="s">
        <v>42</v>
      </c>
      <c r="B107" s="94" t="s">
        <v>68</v>
      </c>
      <c r="C107" s="94" t="s">
        <v>177</v>
      </c>
      <c r="D107" s="94"/>
      <c r="E107" s="0" t="s">
        <v>283</v>
      </c>
      <c r="F107" s="0" t="s">
        <v>45</v>
      </c>
      <c r="G107" s="94" t="s">
        <v>511</v>
      </c>
      <c r="H107" s="94" t="s">
        <v>247</v>
      </c>
      <c r="I107" s="94"/>
      <c r="J107" s="94" t="s">
        <v>497</v>
      </c>
      <c r="K107" s="94" t="s">
        <v>205</v>
      </c>
      <c r="L107" s="0" t="s">
        <v>45</v>
      </c>
      <c r="M107" s="0" t="s">
        <v>512</v>
      </c>
      <c r="O107" s="0" t="s">
        <v>131</v>
      </c>
      <c r="P107" s="0" t="s">
        <v>52</v>
      </c>
      <c r="Q107" s="0" t="s">
        <v>273</v>
      </c>
    </row>
    <row r="108" customFormat="false" ht="13.2" hidden="false" customHeight="true" outlineLevel="0" collapsed="false">
      <c r="A108" s="0" t="s">
        <v>42</v>
      </c>
      <c r="B108" s="94" t="s">
        <v>43</v>
      </c>
      <c r="C108" s="94" t="s">
        <v>177</v>
      </c>
      <c r="D108" s="94"/>
      <c r="E108" s="0" t="s">
        <v>283</v>
      </c>
      <c r="F108" s="0" t="s">
        <v>45</v>
      </c>
      <c r="G108" s="94" t="s">
        <v>513</v>
      </c>
      <c r="H108" s="94" t="s">
        <v>466</v>
      </c>
      <c r="I108" s="94" t="s">
        <v>514</v>
      </c>
      <c r="J108" s="94" t="s">
        <v>212</v>
      </c>
      <c r="K108" s="94"/>
      <c r="L108" s="0" t="s">
        <v>45</v>
      </c>
      <c r="M108" s="0" t="s">
        <v>515</v>
      </c>
      <c r="O108" s="0" t="s">
        <v>131</v>
      </c>
      <c r="P108" s="0" t="s">
        <v>52</v>
      </c>
      <c r="Q108" s="89" t="s">
        <v>516</v>
      </c>
      <c r="R108" s="89" t="s">
        <v>514</v>
      </c>
      <c r="S108" s="89"/>
      <c r="T108" s="89"/>
    </row>
    <row r="109" customFormat="false" ht="13.2" hidden="false" customHeight="true" outlineLevel="0" collapsed="false">
      <c r="A109" s="0" t="s">
        <v>42</v>
      </c>
      <c r="B109" s="94" t="s">
        <v>43</v>
      </c>
      <c r="C109" s="94" t="s">
        <v>177</v>
      </c>
      <c r="D109" s="94"/>
      <c r="E109" s="0" t="s">
        <v>283</v>
      </c>
      <c r="F109" s="0" t="s">
        <v>45</v>
      </c>
      <c r="G109" s="94" t="s">
        <v>517</v>
      </c>
      <c r="H109" s="94" t="s">
        <v>225</v>
      </c>
      <c r="I109" s="94" t="s">
        <v>195</v>
      </c>
      <c r="J109" s="94" t="s">
        <v>212</v>
      </c>
      <c r="K109" s="94" t="s">
        <v>212</v>
      </c>
      <c r="L109" s="0" t="s">
        <v>45</v>
      </c>
      <c r="M109" s="0" t="s">
        <v>171</v>
      </c>
      <c r="O109" s="0" t="s">
        <v>131</v>
      </c>
      <c r="P109" s="0" t="s">
        <v>52</v>
      </c>
      <c r="Q109" s="89" t="s">
        <v>232</v>
      </c>
      <c r="R109" s="89" t="s">
        <v>195</v>
      </c>
      <c r="S109" s="89"/>
      <c r="T109" s="89"/>
      <c r="V109" s="0" t="s">
        <v>518</v>
      </c>
    </row>
    <row r="110" customFormat="false" ht="13.2" hidden="false" customHeight="true" outlineLevel="0" collapsed="false">
      <c r="A110" s="0" t="s">
        <v>42</v>
      </c>
      <c r="B110" s="94" t="s">
        <v>68</v>
      </c>
      <c r="C110" s="94" t="s">
        <v>177</v>
      </c>
      <c r="D110" s="94"/>
      <c r="E110" s="0" t="s">
        <v>283</v>
      </c>
      <c r="F110" s="0" t="s">
        <v>45</v>
      </c>
      <c r="G110" s="94" t="s">
        <v>519</v>
      </c>
      <c r="H110" s="94" t="s">
        <v>219</v>
      </c>
      <c r="I110" s="94" t="s">
        <v>520</v>
      </c>
      <c r="J110" s="94" t="s">
        <v>212</v>
      </c>
      <c r="K110" s="94" t="s">
        <v>205</v>
      </c>
      <c r="L110" s="0" t="s">
        <v>45</v>
      </c>
      <c r="M110" s="0" t="s">
        <v>173</v>
      </c>
      <c r="O110" s="0" t="s">
        <v>131</v>
      </c>
      <c r="P110" s="0" t="s">
        <v>52</v>
      </c>
      <c r="Q110" s="89" t="s">
        <v>521</v>
      </c>
      <c r="R110" s="89" t="s">
        <v>392</v>
      </c>
      <c r="S110" s="89"/>
      <c r="T110" s="89"/>
    </row>
    <row r="111" customFormat="false" ht="13.2" hidden="false" customHeight="true" outlineLevel="0" collapsed="false">
      <c r="A111" s="0" t="s">
        <v>42</v>
      </c>
      <c r="B111" s="94" t="s">
        <v>43</v>
      </c>
      <c r="C111" s="94" t="s">
        <v>177</v>
      </c>
      <c r="D111" s="94"/>
      <c r="E111" s="0" t="s">
        <v>283</v>
      </c>
      <c r="F111" s="0" t="s">
        <v>45</v>
      </c>
      <c r="G111" s="94" t="s">
        <v>522</v>
      </c>
      <c r="H111" s="94" t="s">
        <v>450</v>
      </c>
      <c r="I111" s="94" t="s">
        <v>220</v>
      </c>
      <c r="J111" s="94" t="s">
        <v>212</v>
      </c>
      <c r="K111" s="94" t="s">
        <v>212</v>
      </c>
      <c r="L111" s="0" t="s">
        <v>45</v>
      </c>
      <c r="M111" s="0" t="s">
        <v>523</v>
      </c>
      <c r="O111" s="0" t="s">
        <v>269</v>
      </c>
      <c r="P111" s="0" t="s">
        <v>65</v>
      </c>
      <c r="Q111" s="89" t="s">
        <v>524</v>
      </c>
      <c r="R111" s="89" t="s">
        <v>392</v>
      </c>
      <c r="S111" s="89"/>
      <c r="T111" s="89"/>
      <c r="V111" s="0" t="s">
        <v>525</v>
      </c>
    </row>
    <row r="112" customFormat="false" ht="13.2" hidden="false" customHeight="true" outlineLevel="0" collapsed="false">
      <c r="A112" s="0" t="s">
        <v>42</v>
      </c>
      <c r="B112" s="94" t="s">
        <v>68</v>
      </c>
      <c r="C112" s="94" t="s">
        <v>177</v>
      </c>
      <c r="D112" s="94"/>
      <c r="E112" s="0" t="s">
        <v>283</v>
      </c>
      <c r="F112" s="0" t="s">
        <v>45</v>
      </c>
      <c r="G112" s="94" t="s">
        <v>526</v>
      </c>
      <c r="H112" s="94" t="s">
        <v>392</v>
      </c>
      <c r="I112" s="94" t="s">
        <v>451</v>
      </c>
      <c r="J112" s="94" t="s">
        <v>212</v>
      </c>
      <c r="K112" s="94" t="s">
        <v>205</v>
      </c>
      <c r="L112" s="0" t="s">
        <v>45</v>
      </c>
      <c r="M112" s="0" t="s">
        <v>404</v>
      </c>
      <c r="O112" s="0" t="s">
        <v>252</v>
      </c>
      <c r="P112" s="0" t="s">
        <v>65</v>
      </c>
      <c r="Q112" s="89" t="s">
        <v>516</v>
      </c>
      <c r="R112" s="89" t="s">
        <v>527</v>
      </c>
      <c r="S112" s="89"/>
      <c r="T112" s="89"/>
      <c r="V112" s="0" t="s">
        <v>528</v>
      </c>
    </row>
    <row r="113" customFormat="false" ht="13.2" hidden="false" customHeight="true" outlineLevel="0" collapsed="false">
      <c r="A113" s="0" t="s">
        <v>42</v>
      </c>
      <c r="B113" s="94" t="s">
        <v>68</v>
      </c>
      <c r="C113" s="94" t="s">
        <v>177</v>
      </c>
      <c r="D113" s="94"/>
      <c r="E113" s="0" t="s">
        <v>283</v>
      </c>
      <c r="F113" s="0" t="s">
        <v>45</v>
      </c>
      <c r="G113" s="94" t="s">
        <v>529</v>
      </c>
      <c r="H113" s="94" t="s">
        <v>530</v>
      </c>
      <c r="I113" s="94" t="s">
        <v>219</v>
      </c>
      <c r="J113" s="94" t="s">
        <v>212</v>
      </c>
      <c r="K113" s="94" t="s">
        <v>205</v>
      </c>
      <c r="L113" s="0" t="s">
        <v>45</v>
      </c>
      <c r="M113" s="0" t="s">
        <v>531</v>
      </c>
      <c r="O113" s="0" t="s">
        <v>131</v>
      </c>
      <c r="P113" s="0" t="s">
        <v>52</v>
      </c>
      <c r="Q113" s="89" t="s">
        <v>532</v>
      </c>
      <c r="R113" s="89" t="s">
        <v>530</v>
      </c>
      <c r="S113" s="89"/>
      <c r="T113" s="89"/>
    </row>
    <row r="114" customFormat="false" ht="13.2" hidden="false" customHeight="true" outlineLevel="0" collapsed="false">
      <c r="A114" s="0" t="s">
        <v>42</v>
      </c>
      <c r="B114" s="94" t="s">
        <v>43</v>
      </c>
      <c r="C114" s="94" t="s">
        <v>177</v>
      </c>
      <c r="D114" s="94"/>
      <c r="E114" s="0" t="s">
        <v>283</v>
      </c>
      <c r="F114" s="0" t="s">
        <v>45</v>
      </c>
      <c r="G114" s="94" t="s">
        <v>533</v>
      </c>
      <c r="H114" s="94" t="s">
        <v>534</v>
      </c>
      <c r="I114" s="94" t="s">
        <v>195</v>
      </c>
      <c r="J114" s="94" t="s">
        <v>212</v>
      </c>
      <c r="K114" s="94" t="s">
        <v>205</v>
      </c>
      <c r="L114" s="0" t="s">
        <v>45</v>
      </c>
      <c r="M114" s="0" t="s">
        <v>535</v>
      </c>
      <c r="O114" s="0" t="s">
        <v>160</v>
      </c>
      <c r="P114" s="0" t="s">
        <v>65</v>
      </c>
      <c r="Q114" s="89" t="s">
        <v>505</v>
      </c>
      <c r="R114" s="89" t="s">
        <v>466</v>
      </c>
      <c r="S114" s="89"/>
      <c r="T114" s="89"/>
    </row>
    <row r="115" customFormat="false" ht="13.2" hidden="false" customHeight="true" outlineLevel="0" collapsed="false">
      <c r="A115" s="0" t="s">
        <v>42</v>
      </c>
      <c r="B115" s="94" t="s">
        <v>43</v>
      </c>
      <c r="C115" s="94" t="s">
        <v>177</v>
      </c>
      <c r="D115" s="94"/>
      <c r="E115" s="0" t="s">
        <v>283</v>
      </c>
      <c r="F115" s="0" t="s">
        <v>45</v>
      </c>
      <c r="G115" s="94" t="s">
        <v>417</v>
      </c>
      <c r="H115" s="94"/>
      <c r="I115" s="94"/>
      <c r="J115" s="94"/>
      <c r="K115" s="94"/>
      <c r="L115" s="0" t="s">
        <v>45</v>
      </c>
      <c r="M115" s="0" t="s">
        <v>536</v>
      </c>
      <c r="O115" s="0" t="s">
        <v>269</v>
      </c>
      <c r="P115" s="0" t="s">
        <v>65</v>
      </c>
      <c r="Q115" s="89" t="s">
        <v>207</v>
      </c>
      <c r="R115" s="89" t="s">
        <v>508</v>
      </c>
      <c r="S115" s="89"/>
      <c r="T115" s="89"/>
    </row>
    <row r="116" customFormat="false" ht="13.2" hidden="false" customHeight="true" outlineLevel="0" collapsed="false">
      <c r="A116" s="0" t="s">
        <v>42</v>
      </c>
      <c r="B116" s="94" t="s">
        <v>68</v>
      </c>
      <c r="C116" s="94" t="s">
        <v>177</v>
      </c>
      <c r="D116" s="94"/>
      <c r="E116" s="0" t="s">
        <v>283</v>
      </c>
      <c r="F116" s="0" t="s">
        <v>45</v>
      </c>
      <c r="G116" s="94" t="s">
        <v>537</v>
      </c>
      <c r="H116" s="94" t="s">
        <v>224</v>
      </c>
      <c r="I116" s="94" t="s">
        <v>381</v>
      </c>
      <c r="J116" s="94" t="s">
        <v>212</v>
      </c>
      <c r="K116" s="94" t="s">
        <v>205</v>
      </c>
      <c r="L116" s="0" t="s">
        <v>45</v>
      </c>
      <c r="M116" s="0" t="s">
        <v>538</v>
      </c>
      <c r="O116" s="0" t="s">
        <v>252</v>
      </c>
      <c r="P116" s="0" t="s">
        <v>65</v>
      </c>
      <c r="Q116" s="89" t="s">
        <v>532</v>
      </c>
      <c r="R116" s="89" t="s">
        <v>479</v>
      </c>
      <c r="S116" s="89"/>
      <c r="T116" s="89"/>
      <c r="V116" s="0" t="s">
        <v>539</v>
      </c>
    </row>
    <row r="117" customFormat="false" ht="13.2" hidden="false" customHeight="true" outlineLevel="0" collapsed="false">
      <c r="A117" s="0" t="s">
        <v>42</v>
      </c>
      <c r="B117" s="94" t="s">
        <v>68</v>
      </c>
      <c r="C117" s="94" t="s">
        <v>177</v>
      </c>
      <c r="D117" s="94"/>
      <c r="E117" s="0" t="s">
        <v>283</v>
      </c>
      <c r="F117" s="0" t="s">
        <v>45</v>
      </c>
      <c r="G117" s="94" t="s">
        <v>540</v>
      </c>
      <c r="H117" s="94" t="s">
        <v>541</v>
      </c>
      <c r="I117" s="94" t="s">
        <v>233</v>
      </c>
      <c r="J117" s="94" t="s">
        <v>212</v>
      </c>
      <c r="K117" s="94" t="s">
        <v>205</v>
      </c>
      <c r="L117" s="0" t="s">
        <v>45</v>
      </c>
      <c r="M117" s="0" t="s">
        <v>542</v>
      </c>
      <c r="O117" s="0" t="s">
        <v>543</v>
      </c>
      <c r="P117" s="0" t="s">
        <v>65</v>
      </c>
      <c r="Q117" s="89" t="s">
        <v>472</v>
      </c>
      <c r="R117" s="89" t="s">
        <v>235</v>
      </c>
      <c r="S117" s="89"/>
      <c r="T117" s="89"/>
      <c r="V117" s="0" t="s">
        <v>544</v>
      </c>
    </row>
    <row r="118" customFormat="false" ht="13.2" hidden="false" customHeight="true" outlineLevel="0" collapsed="false">
      <c r="A118" s="0" t="s">
        <v>42</v>
      </c>
      <c r="B118" s="94" t="s">
        <v>43</v>
      </c>
      <c r="C118" s="94" t="s">
        <v>177</v>
      </c>
      <c r="D118" s="94"/>
      <c r="E118" s="0" t="s">
        <v>283</v>
      </c>
      <c r="F118" s="0" t="s">
        <v>45</v>
      </c>
      <c r="G118" s="94" t="s">
        <v>237</v>
      </c>
      <c r="H118" s="94" t="s">
        <v>545</v>
      </c>
      <c r="I118" s="94" t="s">
        <v>238</v>
      </c>
      <c r="J118" s="94" t="s">
        <v>212</v>
      </c>
      <c r="K118" s="94" t="s">
        <v>212</v>
      </c>
      <c r="L118" s="0" t="s">
        <v>45</v>
      </c>
      <c r="M118" s="0" t="s">
        <v>546</v>
      </c>
      <c r="O118" s="0" t="s">
        <v>131</v>
      </c>
      <c r="P118" s="0" t="s">
        <v>52</v>
      </c>
      <c r="Q118" s="89" t="s">
        <v>505</v>
      </c>
      <c r="R118" s="89" t="s">
        <v>238</v>
      </c>
      <c r="S118" s="89"/>
      <c r="T118" s="89"/>
    </row>
    <row r="119" customFormat="false" ht="13.2" hidden="false" customHeight="true" outlineLevel="0" collapsed="false">
      <c r="A119" s="0" t="s">
        <v>42</v>
      </c>
      <c r="B119" s="94" t="s">
        <v>68</v>
      </c>
      <c r="C119" s="94" t="s">
        <v>177</v>
      </c>
      <c r="D119" s="94"/>
      <c r="E119" s="0" t="s">
        <v>283</v>
      </c>
      <c r="F119" s="0" t="s">
        <v>45</v>
      </c>
      <c r="G119" s="94" t="s">
        <v>547</v>
      </c>
      <c r="H119" s="94" t="s">
        <v>548</v>
      </c>
      <c r="I119" s="94" t="s">
        <v>549</v>
      </c>
      <c r="J119" s="94" t="s">
        <v>212</v>
      </c>
      <c r="K119" s="94" t="s">
        <v>212</v>
      </c>
      <c r="L119" s="0" t="s">
        <v>45</v>
      </c>
      <c r="M119" s="0" t="s">
        <v>550</v>
      </c>
      <c r="O119" s="0" t="s">
        <v>131</v>
      </c>
      <c r="P119" s="0" t="s">
        <v>52</v>
      </c>
      <c r="Q119" s="89" t="s">
        <v>505</v>
      </c>
      <c r="R119" s="89" t="s">
        <v>548</v>
      </c>
      <c r="S119" s="89"/>
      <c r="T119" s="89"/>
      <c r="V119" s="0" t="s">
        <v>551</v>
      </c>
    </row>
    <row r="120" customFormat="false" ht="13.2" hidden="false" customHeight="true" outlineLevel="0" collapsed="false">
      <c r="A120" s="0" t="s">
        <v>42</v>
      </c>
      <c r="B120" s="94" t="s">
        <v>68</v>
      </c>
      <c r="C120" s="94" t="s">
        <v>177</v>
      </c>
      <c r="D120" s="94"/>
      <c r="E120" s="0" t="s">
        <v>283</v>
      </c>
      <c r="F120" s="0" t="s">
        <v>45</v>
      </c>
      <c r="G120" s="94" t="s">
        <v>552</v>
      </c>
      <c r="H120" s="94" t="s">
        <v>553</v>
      </c>
      <c r="I120" s="94" t="s">
        <v>554</v>
      </c>
      <c r="J120" s="94" t="s">
        <v>212</v>
      </c>
      <c r="K120" s="94" t="s">
        <v>212</v>
      </c>
      <c r="L120" s="0" t="s">
        <v>45</v>
      </c>
      <c r="M120" s="0" t="s">
        <v>555</v>
      </c>
      <c r="O120" s="0" t="s">
        <v>263</v>
      </c>
      <c r="P120" s="0" t="s">
        <v>65</v>
      </c>
      <c r="Q120" s="89" t="s">
        <v>222</v>
      </c>
      <c r="R120" s="89" t="s">
        <v>496</v>
      </c>
      <c r="S120" s="89"/>
      <c r="T120" s="89"/>
      <c r="V120" s="0" t="s">
        <v>556</v>
      </c>
    </row>
    <row r="121" customFormat="false" ht="13.2" hidden="false" customHeight="true" outlineLevel="0" collapsed="false">
      <c r="A121" s="0" t="s">
        <v>42</v>
      </c>
      <c r="B121" s="94" t="s">
        <v>68</v>
      </c>
      <c r="C121" s="94" t="s">
        <v>177</v>
      </c>
      <c r="D121" s="94"/>
      <c r="E121" s="0" t="s">
        <v>283</v>
      </c>
      <c r="F121" s="0" t="s">
        <v>45</v>
      </c>
      <c r="G121" s="94" t="s">
        <v>557</v>
      </c>
      <c r="H121" s="94" t="s">
        <v>558</v>
      </c>
      <c r="I121" s="94" t="s">
        <v>559</v>
      </c>
      <c r="J121" s="94" t="s">
        <v>242</v>
      </c>
      <c r="K121" s="94" t="s">
        <v>212</v>
      </c>
      <c r="L121" s="0" t="s">
        <v>45</v>
      </c>
      <c r="M121" s="0" t="s">
        <v>560</v>
      </c>
      <c r="O121" s="0" t="s">
        <v>263</v>
      </c>
      <c r="P121" s="0" t="s">
        <v>65</v>
      </c>
      <c r="Q121" s="89" t="s">
        <v>561</v>
      </c>
      <c r="R121" s="89" t="s">
        <v>562</v>
      </c>
      <c r="S121" s="89"/>
      <c r="T121" s="89"/>
      <c r="V121" s="0" t="s">
        <v>563</v>
      </c>
    </row>
    <row r="122" customFormat="false" ht="13.2" hidden="false" customHeight="true" outlineLevel="0" collapsed="false">
      <c r="A122" s="0" t="s">
        <v>42</v>
      </c>
      <c r="B122" s="94" t="s">
        <v>43</v>
      </c>
      <c r="C122" s="94" t="s">
        <v>177</v>
      </c>
      <c r="D122" s="94"/>
      <c r="E122" s="0" t="s">
        <v>283</v>
      </c>
      <c r="F122" s="0" t="s">
        <v>45</v>
      </c>
      <c r="G122" s="94" t="s">
        <v>564</v>
      </c>
      <c r="H122" s="94" t="s">
        <v>562</v>
      </c>
      <c r="I122" s="94" t="s">
        <v>565</v>
      </c>
      <c r="J122" s="94" t="s">
        <v>242</v>
      </c>
      <c r="K122" s="94" t="s">
        <v>212</v>
      </c>
      <c r="L122" s="0" t="s">
        <v>45</v>
      </c>
      <c r="M122" s="0" t="s">
        <v>566</v>
      </c>
      <c r="O122" s="0" t="s">
        <v>131</v>
      </c>
      <c r="P122" s="0" t="s">
        <v>52</v>
      </c>
      <c r="Q122" s="89" t="s">
        <v>532</v>
      </c>
      <c r="R122" s="89" t="s">
        <v>565</v>
      </c>
      <c r="S122" s="89"/>
      <c r="T122" s="89"/>
    </row>
    <row r="123" customFormat="false" ht="13.2" hidden="false" customHeight="true" outlineLevel="0" collapsed="false">
      <c r="A123" s="0" t="s">
        <v>42</v>
      </c>
      <c r="B123" s="94" t="s">
        <v>68</v>
      </c>
      <c r="C123" s="94" t="s">
        <v>177</v>
      </c>
      <c r="D123" s="94"/>
      <c r="E123" s="0" t="s">
        <v>283</v>
      </c>
      <c r="F123" s="0" t="s">
        <v>45</v>
      </c>
      <c r="G123" s="94" t="s">
        <v>567</v>
      </c>
      <c r="H123" s="94" t="s">
        <v>240</v>
      </c>
      <c r="I123" s="94" t="s">
        <v>568</v>
      </c>
      <c r="J123" s="94" t="s">
        <v>242</v>
      </c>
      <c r="K123" s="94" t="s">
        <v>212</v>
      </c>
      <c r="L123" s="0" t="s">
        <v>45</v>
      </c>
      <c r="M123" s="0" t="s">
        <v>569</v>
      </c>
      <c r="O123" s="0" t="s">
        <v>263</v>
      </c>
      <c r="P123" s="0" t="s">
        <v>65</v>
      </c>
      <c r="Q123" s="89" t="s">
        <v>570</v>
      </c>
      <c r="R123" s="89" t="s">
        <v>571</v>
      </c>
      <c r="S123" s="89"/>
      <c r="T123" s="89"/>
    </row>
    <row r="124" customFormat="false" ht="13.2" hidden="false" customHeight="true" outlineLevel="0" collapsed="false">
      <c r="A124" s="0" t="s">
        <v>42</v>
      </c>
      <c r="B124" s="0" t="s">
        <v>43</v>
      </c>
      <c r="C124" s="0" t="s">
        <v>177</v>
      </c>
      <c r="E124" s="0" t="s">
        <v>283</v>
      </c>
      <c r="F124" s="0" t="s">
        <v>45</v>
      </c>
      <c r="G124" s="0" t="s">
        <v>572</v>
      </c>
      <c r="H124" s="0" t="s">
        <v>573</v>
      </c>
      <c r="I124" s="0" t="n">
        <v>80630</v>
      </c>
      <c r="J124" s="0" t="s">
        <v>242</v>
      </c>
      <c r="K124" s="0" t="s">
        <v>205</v>
      </c>
      <c r="L124" s="0" t="s">
        <v>45</v>
      </c>
      <c r="M124" s="0" t="s">
        <v>574</v>
      </c>
      <c r="O124" s="0" t="s">
        <v>160</v>
      </c>
      <c r="P124" s="0" t="s">
        <v>65</v>
      </c>
      <c r="Q124" s="89" t="s">
        <v>575</v>
      </c>
      <c r="R124" s="89" t="s">
        <v>576</v>
      </c>
      <c r="S124" s="89"/>
      <c r="T124" s="89"/>
    </row>
    <row r="125" customFormat="false" ht="13.2" hidden="false" customHeight="true" outlineLevel="0" collapsed="false">
      <c r="A125" s="0" t="s">
        <v>42</v>
      </c>
      <c r="B125" s="0" t="s">
        <v>43</v>
      </c>
      <c r="C125" s="0" t="s">
        <v>177</v>
      </c>
      <c r="E125" s="0" t="s">
        <v>283</v>
      </c>
      <c r="F125" s="0" t="s">
        <v>45</v>
      </c>
      <c r="G125" s="0" t="s">
        <v>574</v>
      </c>
      <c r="H125" s="0" t="s">
        <v>417</v>
      </c>
      <c r="L125" s="0" t="s">
        <v>45</v>
      </c>
      <c r="M125" s="0" t="s">
        <v>577</v>
      </c>
      <c r="O125" s="0" t="s">
        <v>214</v>
      </c>
      <c r="P125" s="0" t="s">
        <v>65</v>
      </c>
      <c r="Q125" s="89" t="s">
        <v>578</v>
      </c>
      <c r="R125" s="89" t="s">
        <v>579</v>
      </c>
      <c r="S125" s="89"/>
      <c r="T125" s="89"/>
    </row>
    <row r="126" customFormat="false" ht="13.2" hidden="false" customHeight="true" outlineLevel="0" collapsed="false">
      <c r="A126" s="0" t="s">
        <v>42</v>
      </c>
      <c r="B126" s="94" t="s">
        <v>43</v>
      </c>
      <c r="C126" s="94" t="s">
        <v>177</v>
      </c>
      <c r="D126" s="94"/>
      <c r="E126" s="0" t="s">
        <v>283</v>
      </c>
      <c r="F126" s="0" t="s">
        <v>45</v>
      </c>
      <c r="G126" s="94" t="s">
        <v>580</v>
      </c>
      <c r="H126" s="94" t="s">
        <v>581</v>
      </c>
      <c r="I126" s="94" t="s">
        <v>582</v>
      </c>
      <c r="J126" s="94" t="s">
        <v>212</v>
      </c>
      <c r="K126" s="94"/>
      <c r="L126" s="0" t="s">
        <v>45</v>
      </c>
      <c r="M126" s="0" t="s">
        <v>583</v>
      </c>
      <c r="O126" s="0" t="s">
        <v>269</v>
      </c>
      <c r="P126" s="0" t="s">
        <v>65</v>
      </c>
      <c r="Q126" s="89"/>
      <c r="R126" s="89" t="s">
        <v>584</v>
      </c>
      <c r="S126" s="89" t="s">
        <v>585</v>
      </c>
      <c r="T126" s="89"/>
    </row>
    <row r="127" customFormat="false" ht="13.2" hidden="false" customHeight="true" outlineLevel="0" collapsed="false">
      <c r="A127" s="0" t="s">
        <v>42</v>
      </c>
      <c r="B127" s="94" t="s">
        <v>68</v>
      </c>
      <c r="C127" s="94" t="s">
        <v>177</v>
      </c>
      <c r="D127" s="94"/>
      <c r="E127" s="0" t="s">
        <v>283</v>
      </c>
      <c r="F127" s="0" t="s">
        <v>45</v>
      </c>
      <c r="G127" s="94" t="s">
        <v>586</v>
      </c>
      <c r="H127" s="89" t="s">
        <v>584</v>
      </c>
      <c r="I127" s="89" t="s">
        <v>585</v>
      </c>
      <c r="J127" s="94" t="s">
        <v>212</v>
      </c>
      <c r="K127" s="94" t="s">
        <v>205</v>
      </c>
      <c r="L127" s="0" t="s">
        <v>45</v>
      </c>
      <c r="M127" s="0" t="s">
        <v>587</v>
      </c>
      <c r="O127" s="0" t="s">
        <v>263</v>
      </c>
      <c r="P127" s="0" t="s">
        <v>65</v>
      </c>
      <c r="Q127" s="89" t="s">
        <v>588</v>
      </c>
      <c r="R127" s="89" t="s">
        <v>589</v>
      </c>
      <c r="S127" s="89" t="s">
        <v>590</v>
      </c>
      <c r="T127" s="89"/>
    </row>
    <row r="128" customFormat="false" ht="13.2" hidden="false" customHeight="true" outlineLevel="0" collapsed="false">
      <c r="A128" s="0" t="s">
        <v>42</v>
      </c>
      <c r="B128" s="94" t="s">
        <v>43</v>
      </c>
      <c r="C128" s="94" t="s">
        <v>177</v>
      </c>
      <c r="D128" s="94"/>
      <c r="E128" s="0" t="s">
        <v>283</v>
      </c>
      <c r="F128" s="0" t="s">
        <v>45</v>
      </c>
      <c r="G128" s="94" t="s">
        <v>591</v>
      </c>
      <c r="H128" s="94" t="n">
        <v>83680</v>
      </c>
      <c r="I128" s="94" t="n">
        <v>82361</v>
      </c>
      <c r="J128" s="94" t="s">
        <v>242</v>
      </c>
      <c r="K128" s="94" t="s">
        <v>205</v>
      </c>
      <c r="L128" s="0" t="s">
        <v>45</v>
      </c>
      <c r="M128" s="0" t="s">
        <v>592</v>
      </c>
      <c r="O128" s="0" t="s">
        <v>214</v>
      </c>
      <c r="P128" s="0" t="s">
        <v>65</v>
      </c>
      <c r="Q128" s="89" t="s">
        <v>215</v>
      </c>
      <c r="R128" s="89" t="s">
        <v>593</v>
      </c>
      <c r="S128" s="89" t="s">
        <v>594</v>
      </c>
      <c r="T128" s="89"/>
    </row>
    <row r="129" customFormat="false" ht="13.2" hidden="false" customHeight="true" outlineLevel="0" collapsed="false">
      <c r="A129" s="0" t="s">
        <v>42</v>
      </c>
      <c r="B129" s="94" t="s">
        <v>68</v>
      </c>
      <c r="C129" s="94" t="s">
        <v>177</v>
      </c>
      <c r="D129" s="94"/>
      <c r="E129" s="0" t="s">
        <v>283</v>
      </c>
      <c r="F129" s="0" t="s">
        <v>45</v>
      </c>
      <c r="G129" s="94" t="s">
        <v>272</v>
      </c>
      <c r="H129" s="94" t="n">
        <v>84112</v>
      </c>
      <c r="I129" s="94" t="n">
        <v>83619</v>
      </c>
      <c r="J129" s="94" t="s">
        <v>242</v>
      </c>
      <c r="K129" s="94" t="s">
        <v>595</v>
      </c>
      <c r="L129" s="0" t="s">
        <v>45</v>
      </c>
      <c r="M129" s="0" t="s">
        <v>596</v>
      </c>
      <c r="O129" s="0" t="s">
        <v>244</v>
      </c>
      <c r="P129" s="0" t="s">
        <v>65</v>
      </c>
      <c r="Q129" s="89" t="s">
        <v>273</v>
      </c>
      <c r="R129" s="89" t="s">
        <v>597</v>
      </c>
      <c r="S129" s="89" t="s">
        <v>598</v>
      </c>
      <c r="T129" s="89"/>
    </row>
    <row r="130" customFormat="false" ht="13.2" hidden="false" customHeight="true" outlineLevel="0" collapsed="false">
      <c r="A130" s="0" t="s">
        <v>42</v>
      </c>
      <c r="B130" s="94" t="s">
        <v>43</v>
      </c>
      <c r="C130" s="94" t="s">
        <v>599</v>
      </c>
      <c r="D130" s="94"/>
      <c r="E130" s="0" t="s">
        <v>283</v>
      </c>
      <c r="F130" s="0" t="s">
        <v>45</v>
      </c>
      <c r="G130" s="94" t="s">
        <v>600</v>
      </c>
      <c r="H130" s="94" t="n">
        <v>81759</v>
      </c>
      <c r="I130" s="94" t="n">
        <v>80904</v>
      </c>
      <c r="J130" s="94" t="s">
        <v>205</v>
      </c>
      <c r="K130" s="94" t="s">
        <v>212</v>
      </c>
      <c r="L130" s="0" t="s">
        <v>45</v>
      </c>
      <c r="M130" s="0" t="s">
        <v>601</v>
      </c>
      <c r="O130" s="0" t="s">
        <v>269</v>
      </c>
      <c r="P130" s="0" t="s">
        <v>65</v>
      </c>
      <c r="Q130" s="89" t="s">
        <v>279</v>
      </c>
      <c r="R130" s="89" t="s">
        <v>602</v>
      </c>
      <c r="S130" s="89" t="s">
        <v>603</v>
      </c>
      <c r="T130" s="89"/>
      <c r="V130" s="0" t="s">
        <v>604</v>
      </c>
    </row>
    <row r="131" customFormat="false" ht="13.2" hidden="false" customHeight="true" outlineLevel="0" collapsed="false">
      <c r="A131" s="0" t="s">
        <v>42</v>
      </c>
      <c r="B131" s="94" t="s">
        <v>68</v>
      </c>
      <c r="C131" s="94" t="s">
        <v>177</v>
      </c>
      <c r="D131" s="94"/>
      <c r="E131" s="0" t="s">
        <v>283</v>
      </c>
      <c r="F131" s="0" t="s">
        <v>45</v>
      </c>
      <c r="G131" s="94" t="s">
        <v>605</v>
      </c>
      <c r="H131" s="94" t="n">
        <v>83679</v>
      </c>
      <c r="I131" s="94" t="n">
        <v>82845</v>
      </c>
      <c r="J131" s="94" t="s">
        <v>212</v>
      </c>
      <c r="K131" s="94" t="s">
        <v>205</v>
      </c>
      <c r="L131" s="0" t="s">
        <v>45</v>
      </c>
      <c r="M131" s="0" t="s">
        <v>606</v>
      </c>
      <c r="O131" s="0" t="s">
        <v>561</v>
      </c>
      <c r="P131" s="0" t="s">
        <v>65</v>
      </c>
      <c r="Q131" s="89"/>
      <c r="R131" s="89" t="s">
        <v>607</v>
      </c>
      <c r="S131" s="89" t="s">
        <v>608</v>
      </c>
      <c r="T131" s="89"/>
      <c r="V131" s="0" t="s">
        <v>609</v>
      </c>
    </row>
    <row r="132" customFormat="false" ht="13.2" hidden="false" customHeight="true" outlineLevel="0" collapsed="false">
      <c r="A132" s="91" t="s">
        <v>42</v>
      </c>
      <c r="B132" s="95" t="s">
        <v>68</v>
      </c>
      <c r="C132" s="95" t="s">
        <v>177</v>
      </c>
      <c r="D132" s="95"/>
      <c r="E132" s="91" t="s">
        <v>283</v>
      </c>
      <c r="F132" s="91" t="s">
        <v>45</v>
      </c>
      <c r="G132" s="95"/>
      <c r="H132" s="95"/>
      <c r="I132" s="95"/>
      <c r="J132" s="95"/>
      <c r="K132" s="95"/>
      <c r="L132" s="91" t="s">
        <v>45</v>
      </c>
      <c r="M132" s="93"/>
      <c r="N132" s="93"/>
      <c r="O132" s="91"/>
      <c r="P132" s="93"/>
      <c r="Q132" s="92"/>
      <c r="R132" s="92"/>
      <c r="S132" s="92"/>
      <c r="T132" s="92"/>
      <c r="U132" s="91"/>
      <c r="V132" s="91"/>
    </row>
    <row r="133" customFormat="false" ht="13.2" hidden="false" customHeight="true" outlineLevel="0" collapsed="false">
      <c r="A133" s="0" t="s">
        <v>42</v>
      </c>
      <c r="B133" s="94" t="s">
        <v>43</v>
      </c>
      <c r="C133" s="94" t="s">
        <v>177</v>
      </c>
      <c r="D133" s="94"/>
      <c r="E133" s="0" t="s">
        <v>283</v>
      </c>
      <c r="F133" s="0" t="s">
        <v>45</v>
      </c>
      <c r="G133" s="94"/>
      <c r="H133" s="94"/>
      <c r="I133" s="94"/>
      <c r="J133" s="94"/>
      <c r="K133" s="94"/>
      <c r="L133" s="0" t="s">
        <v>45</v>
      </c>
      <c r="Q133" s="89"/>
      <c r="R133" s="89"/>
      <c r="S133" s="89"/>
      <c r="T133" s="89"/>
    </row>
    <row r="134" customFormat="false" ht="13.2" hidden="false" customHeight="true" outlineLevel="0" collapsed="false">
      <c r="A134" s="0" t="s">
        <v>42</v>
      </c>
      <c r="B134" s="94" t="s">
        <v>43</v>
      </c>
      <c r="C134" s="94" t="s">
        <v>177</v>
      </c>
      <c r="D134" s="94"/>
      <c r="E134" s="0" t="s">
        <v>283</v>
      </c>
      <c r="F134" s="0" t="s">
        <v>45</v>
      </c>
      <c r="G134" s="94"/>
      <c r="H134" s="94"/>
      <c r="I134" s="94"/>
      <c r="J134" s="94"/>
      <c r="K134" s="94"/>
      <c r="L134" s="0" t="s">
        <v>45</v>
      </c>
      <c r="Q134" s="89"/>
      <c r="R134" s="89"/>
      <c r="S134" s="89"/>
      <c r="T134" s="89"/>
    </row>
    <row r="135" customFormat="false" ht="13.2" hidden="false" customHeight="true" outlineLevel="0" collapsed="false">
      <c r="A135" s="0" t="s">
        <v>42</v>
      </c>
      <c r="B135" s="94" t="s">
        <v>43</v>
      </c>
      <c r="C135" s="94" t="s">
        <v>177</v>
      </c>
      <c r="D135" s="94"/>
      <c r="E135" s="0" t="s">
        <v>283</v>
      </c>
      <c r="F135" s="0" t="s">
        <v>45</v>
      </c>
      <c r="G135" s="94"/>
      <c r="H135" s="94"/>
      <c r="I135" s="94"/>
      <c r="J135" s="94"/>
      <c r="K135" s="94"/>
      <c r="L135" s="0" t="s">
        <v>45</v>
      </c>
      <c r="Q135" s="89"/>
      <c r="R135" s="89"/>
      <c r="S135" s="89"/>
      <c r="T135" s="89"/>
    </row>
    <row r="136" customFormat="false" ht="13.2" hidden="false" customHeight="true" outlineLevel="0" collapsed="false">
      <c r="A136" s="0" t="s">
        <v>42</v>
      </c>
      <c r="B136" s="94" t="s">
        <v>43</v>
      </c>
      <c r="C136" s="94" t="s">
        <v>177</v>
      </c>
      <c r="D136" s="94"/>
      <c r="E136" s="0" t="s">
        <v>283</v>
      </c>
      <c r="F136" s="0" t="s">
        <v>45</v>
      </c>
      <c r="G136" s="94"/>
      <c r="H136" s="94"/>
      <c r="I136" s="94"/>
      <c r="J136" s="94"/>
      <c r="K136" s="94"/>
      <c r="L136" s="0" t="s">
        <v>45</v>
      </c>
      <c r="Q136" s="89"/>
      <c r="R136" s="89"/>
      <c r="S136" s="89"/>
      <c r="T136" s="89"/>
    </row>
    <row r="137" customFormat="false" ht="13.2" hidden="false" customHeight="true" outlineLevel="0" collapsed="false">
      <c r="A137" s="0" t="s">
        <v>42</v>
      </c>
      <c r="B137" s="94" t="s">
        <v>43</v>
      </c>
      <c r="C137" s="94" t="s">
        <v>177</v>
      </c>
      <c r="D137" s="94"/>
      <c r="E137" s="0" t="s">
        <v>283</v>
      </c>
      <c r="F137" s="0" t="s">
        <v>45</v>
      </c>
      <c r="G137" s="94"/>
      <c r="H137" s="94"/>
      <c r="I137" s="94"/>
      <c r="J137" s="94"/>
      <c r="K137" s="94"/>
      <c r="L137" s="0" t="s">
        <v>45</v>
      </c>
      <c r="Q137" s="89"/>
      <c r="R137" s="89"/>
      <c r="S137" s="89"/>
      <c r="T137" s="89"/>
    </row>
    <row r="138" customFormat="false" ht="13.2" hidden="false" customHeight="true" outlineLevel="0" collapsed="false">
      <c r="A138" s="0" t="s">
        <v>42</v>
      </c>
      <c r="B138" s="94" t="s">
        <v>43</v>
      </c>
      <c r="C138" s="94" t="s">
        <v>177</v>
      </c>
      <c r="D138" s="94"/>
      <c r="E138" s="0" t="s">
        <v>283</v>
      </c>
      <c r="F138" s="0" t="s">
        <v>45</v>
      </c>
      <c r="G138" s="94"/>
      <c r="H138" s="94"/>
      <c r="I138" s="94"/>
      <c r="J138" s="94"/>
      <c r="K138" s="94"/>
      <c r="L138" s="0" t="s">
        <v>45</v>
      </c>
      <c r="Q138" s="89"/>
      <c r="R138" s="89"/>
      <c r="S138" s="89"/>
      <c r="T138" s="89"/>
    </row>
    <row r="139" customFormat="false" ht="13.2" hidden="false" customHeight="true" outlineLevel="0" collapsed="false">
      <c r="A139" s="0" t="s">
        <v>42</v>
      </c>
      <c r="B139" s="94" t="s">
        <v>43</v>
      </c>
      <c r="C139" s="94" t="s">
        <v>177</v>
      </c>
      <c r="D139" s="94"/>
      <c r="E139" s="0" t="s">
        <v>283</v>
      </c>
      <c r="F139" s="0" t="s">
        <v>45</v>
      </c>
      <c r="G139" s="94"/>
      <c r="H139" s="94"/>
      <c r="I139" s="94"/>
      <c r="J139" s="94"/>
      <c r="K139" s="94"/>
      <c r="L139" s="0" t="s">
        <v>45</v>
      </c>
      <c r="Q139" s="89"/>
      <c r="R139" s="89"/>
      <c r="S139" s="89"/>
      <c r="T139" s="89"/>
    </row>
    <row r="140" customFormat="false" ht="13.8" hidden="false" customHeight="false" outlineLevel="0" collapsed="false">
      <c r="A140" s="0" t="s">
        <v>42</v>
      </c>
      <c r="B140" s="94" t="s">
        <v>43</v>
      </c>
      <c r="C140" s="94" t="s">
        <v>177</v>
      </c>
      <c r="D140" s="94"/>
      <c r="E140" s="0" t="s">
        <v>283</v>
      </c>
      <c r="F140" s="0" t="s">
        <v>45</v>
      </c>
      <c r="G140" s="94"/>
      <c r="H140" s="94"/>
      <c r="I140" s="94"/>
      <c r="J140" s="94"/>
      <c r="K140" s="94"/>
      <c r="L140" s="0" t="s">
        <v>45</v>
      </c>
    </row>
    <row r="141" customFormat="false" ht="13.2" hidden="false" customHeight="true" outlineLevel="0" collapsed="false">
      <c r="A141" s="0" t="s">
        <v>42</v>
      </c>
      <c r="B141" s="94" t="s">
        <v>43</v>
      </c>
      <c r="C141" s="94" t="s">
        <v>177</v>
      </c>
      <c r="D141" s="94"/>
      <c r="E141" s="0" t="s">
        <v>283</v>
      </c>
      <c r="F141" s="0" t="s">
        <v>45</v>
      </c>
      <c r="G141" s="94"/>
      <c r="H141" s="94"/>
      <c r="I141" s="94"/>
      <c r="J141" s="94"/>
      <c r="K141" s="94"/>
      <c r="L141" s="0" t="s">
        <v>45</v>
      </c>
      <c r="P141" s="96"/>
      <c r="Q141" s="97"/>
      <c r="R141" s="97"/>
      <c r="S141" s="97"/>
      <c r="T141" s="97"/>
    </row>
    <row r="143" customFormat="false" ht="13.2" hidden="false" customHeight="true" outlineLevel="0" collapsed="false"/>
    <row r="144" customFormat="false" ht="13.2" hidden="false" customHeight="true" outlineLevel="0" collapsed="false">
      <c r="D144" s="98" t="s">
        <v>610</v>
      </c>
      <c r="E144" s="98"/>
      <c r="G144" s="99" t="s">
        <v>611</v>
      </c>
      <c r="H144" s="99"/>
      <c r="I144" s="100"/>
      <c r="J144" s="100"/>
      <c r="K144" s="100"/>
      <c r="L144" s="100" t="s">
        <v>612</v>
      </c>
      <c r="M144" s="101" t="s">
        <v>613</v>
      </c>
    </row>
    <row r="145" customFormat="false" ht="13.2" hidden="false" customHeight="true" outlineLevel="0" collapsed="false">
      <c r="D145" s="102" t="s">
        <v>614</v>
      </c>
      <c r="E145" s="103"/>
      <c r="G145" s="102"/>
      <c r="H145" s="104"/>
      <c r="I145" s="104"/>
      <c r="J145" s="104"/>
      <c r="K145" s="104"/>
      <c r="L145" s="105"/>
      <c r="M145" s="106"/>
    </row>
    <row r="146" customFormat="false" ht="13.2" hidden="false" customHeight="true" outlineLevel="0" collapsed="false">
      <c r="D146" s="107" t="s">
        <v>615</v>
      </c>
      <c r="E146" s="108"/>
      <c r="G146" s="107"/>
      <c r="H146" s="109"/>
      <c r="I146" s="109"/>
      <c r="J146" s="109"/>
      <c r="K146" s="109"/>
      <c r="L146" s="110"/>
      <c r="M146" s="111"/>
    </row>
    <row r="147" customFormat="false" ht="13.2" hidden="false" customHeight="true" outlineLevel="0" collapsed="false">
      <c r="D147" s="107" t="s">
        <v>616</v>
      </c>
      <c r="E147" s="108"/>
      <c r="G147" s="107"/>
      <c r="H147" s="109"/>
      <c r="I147" s="109"/>
      <c r="J147" s="109"/>
      <c r="K147" s="109"/>
      <c r="L147" s="110"/>
      <c r="M147" s="111"/>
    </row>
    <row r="148" customFormat="false" ht="13.2" hidden="false" customHeight="true" outlineLevel="0" collapsed="false">
      <c r="D148" s="107" t="s">
        <v>617</v>
      </c>
      <c r="E148" s="108"/>
      <c r="G148" s="107"/>
      <c r="H148" s="109"/>
      <c r="I148" s="109"/>
      <c r="J148" s="109"/>
      <c r="K148" s="109"/>
      <c r="L148" s="110"/>
      <c r="M148" s="111"/>
    </row>
    <row r="149" customFormat="false" ht="13.2" hidden="false" customHeight="true" outlineLevel="0" collapsed="false">
      <c r="D149" s="107" t="s">
        <v>618</v>
      </c>
      <c r="E149" s="108"/>
      <c r="G149" s="107"/>
      <c r="H149" s="109"/>
      <c r="I149" s="109"/>
      <c r="J149" s="109"/>
      <c r="K149" s="109"/>
      <c r="L149" s="110"/>
      <c r="M149" s="111"/>
    </row>
    <row r="150" customFormat="false" ht="13.2" hidden="false" customHeight="true" outlineLevel="0" collapsed="false">
      <c r="D150" s="107" t="s">
        <v>619</v>
      </c>
      <c r="E150" s="112"/>
      <c r="G150" s="107"/>
      <c r="H150" s="109"/>
      <c r="I150" s="109"/>
      <c r="J150" s="109"/>
      <c r="K150" s="109"/>
      <c r="L150" s="110"/>
      <c r="M150" s="111"/>
    </row>
    <row r="151" customFormat="false" ht="13.2" hidden="false" customHeight="true" outlineLevel="0" collapsed="false">
      <c r="D151" s="107" t="s">
        <v>620</v>
      </c>
      <c r="E151" s="108"/>
      <c r="G151" s="107"/>
      <c r="H151" s="109"/>
      <c r="I151" s="109"/>
      <c r="J151" s="109"/>
      <c r="K151" s="109"/>
      <c r="L151" s="110"/>
      <c r="M151" s="111"/>
    </row>
    <row r="152" customFormat="false" ht="13.2" hidden="false" customHeight="true" outlineLevel="0" collapsed="false">
      <c r="D152" s="113" t="s">
        <v>621</v>
      </c>
      <c r="E152" s="114"/>
      <c r="G152" s="107"/>
      <c r="H152" s="109"/>
      <c r="I152" s="109"/>
      <c r="J152" s="109"/>
      <c r="K152" s="109"/>
      <c r="L152" s="110"/>
      <c r="M152" s="111"/>
    </row>
    <row r="153" customFormat="false" ht="13.2" hidden="false" customHeight="true" outlineLevel="0" collapsed="false">
      <c r="D153" s="107" t="s">
        <v>622</v>
      </c>
      <c r="E153" s="108"/>
      <c r="G153" s="107"/>
      <c r="H153" s="109"/>
      <c r="I153" s="109"/>
      <c r="J153" s="109"/>
      <c r="K153" s="109"/>
      <c r="L153" s="110"/>
      <c r="M153" s="111"/>
    </row>
    <row r="154" customFormat="false" ht="13.2" hidden="false" customHeight="true" outlineLevel="0" collapsed="false">
      <c r="D154" s="107" t="s">
        <v>623</v>
      </c>
      <c r="E154" s="112"/>
      <c r="G154" s="107"/>
      <c r="H154" s="109"/>
      <c r="I154" s="109"/>
      <c r="J154" s="109"/>
      <c r="K154" s="109"/>
      <c r="L154" s="110"/>
      <c r="M154" s="111"/>
    </row>
    <row r="155" customFormat="false" ht="13.2" hidden="false" customHeight="true" outlineLevel="0" collapsed="false">
      <c r="D155" s="107" t="s">
        <v>624</v>
      </c>
      <c r="E155" s="108"/>
      <c r="G155" s="102"/>
      <c r="H155" s="104"/>
      <c r="I155" s="104"/>
      <c r="J155" s="104"/>
      <c r="K155" s="104"/>
      <c r="L155" s="105"/>
      <c r="M155" s="115"/>
    </row>
    <row r="156" customFormat="false" ht="13.2" hidden="false" customHeight="true" outlineLevel="0" collapsed="false">
      <c r="D156" s="107" t="s">
        <v>15</v>
      </c>
      <c r="E156" s="116"/>
      <c r="G156" s="107"/>
      <c r="H156" s="109"/>
      <c r="I156" s="109"/>
      <c r="J156" s="109"/>
      <c r="K156" s="109"/>
      <c r="L156" s="110"/>
      <c r="M156" s="111"/>
    </row>
    <row r="157" customFormat="false" ht="13.2" hidden="false" customHeight="true" outlineLevel="0" collapsed="false">
      <c r="D157" s="107" t="s">
        <v>16</v>
      </c>
      <c r="E157" s="116"/>
      <c r="G157" s="107"/>
      <c r="H157" s="109"/>
      <c r="I157" s="109"/>
      <c r="J157" s="109"/>
      <c r="K157" s="109"/>
      <c r="L157" s="110"/>
      <c r="M157" s="111"/>
    </row>
    <row r="158" customFormat="false" ht="13.2" hidden="false" customHeight="true" outlineLevel="0" collapsed="false">
      <c r="D158" s="107" t="s">
        <v>625</v>
      </c>
      <c r="E158" s="108"/>
      <c r="G158" s="107"/>
      <c r="H158" s="109"/>
      <c r="I158" s="109"/>
      <c r="J158" s="109"/>
      <c r="K158" s="109"/>
      <c r="L158" s="110"/>
      <c r="M158" s="111"/>
    </row>
    <row r="159" customFormat="false" ht="13.2" hidden="false" customHeight="true" outlineLevel="0" collapsed="false">
      <c r="D159" s="107" t="s">
        <v>626</v>
      </c>
      <c r="E159" s="108"/>
      <c r="G159" s="107"/>
      <c r="H159" s="109"/>
      <c r="I159" s="109"/>
      <c r="J159" s="109"/>
      <c r="K159" s="109"/>
      <c r="L159" s="110"/>
      <c r="M159" s="111"/>
    </row>
    <row r="160" customFormat="false" ht="13.2" hidden="false" customHeight="true" outlineLevel="0" collapsed="false">
      <c r="D160" s="107" t="s">
        <v>627</v>
      </c>
      <c r="E160" s="117"/>
      <c r="G160" s="107"/>
      <c r="H160" s="109"/>
      <c r="I160" s="109"/>
      <c r="J160" s="109"/>
      <c r="K160" s="109"/>
      <c r="L160" s="110"/>
      <c r="M160" s="111"/>
    </row>
    <row r="161" customFormat="false" ht="13.2" hidden="false" customHeight="true" outlineLevel="0" collapsed="false">
      <c r="D161" s="118" t="s">
        <v>14</v>
      </c>
      <c r="E161" s="119"/>
      <c r="G161" s="107"/>
      <c r="H161" s="109"/>
      <c r="I161" s="109"/>
      <c r="J161" s="109"/>
      <c r="K161" s="109"/>
      <c r="L161" s="110"/>
      <c r="M161" s="111"/>
    </row>
    <row r="162" customFormat="false" ht="13.2" hidden="false" customHeight="true" outlineLevel="0" collapsed="false">
      <c r="G162" s="107"/>
      <c r="H162" s="109"/>
      <c r="I162" s="109"/>
      <c r="J162" s="109"/>
      <c r="K162" s="109"/>
      <c r="L162" s="110"/>
      <c r="M162" s="111"/>
    </row>
    <row r="163" customFormat="false" ht="13.2" hidden="false" customHeight="true" outlineLevel="0" collapsed="false">
      <c r="G163" s="118"/>
      <c r="H163" s="120"/>
      <c r="I163" s="120"/>
      <c r="J163" s="120"/>
      <c r="K163" s="120"/>
      <c r="L163" s="121"/>
      <c r="M163" s="122"/>
    </row>
    <row r="164" customFormat="false" ht="13.2" hidden="false" customHeight="true" outlineLevel="0" collapsed="false">
      <c r="G164" s="123" t="s">
        <v>628</v>
      </c>
      <c r="H164" s="124" t="n">
        <f aca="false">SUM(H145:H163)</f>
        <v>0</v>
      </c>
      <c r="I164" s="124"/>
      <c r="J164" s="124"/>
      <c r="K164" s="124"/>
      <c r="L164" s="124" t="n">
        <f aca="false">SUM(L145:L163)</f>
        <v>0</v>
      </c>
      <c r="M164" s="124" t="n">
        <f aca="false">SUM(M145:M163)</f>
        <v>0</v>
      </c>
    </row>
    <row r="166" customFormat="false" ht="13.2" hidden="false" customHeight="true" outlineLevel="0" collapsed="false"/>
    <row r="167" customFormat="false" ht="13.2" hidden="false" customHeight="true" outlineLevel="0" collapsed="false">
      <c r="G167" s="99" t="s">
        <v>629</v>
      </c>
      <c r="H167" s="99"/>
      <c r="I167" s="100"/>
      <c r="J167" s="100"/>
      <c r="K167" s="100"/>
      <c r="L167" s="100" t="s">
        <v>612</v>
      </c>
      <c r="M167" s="125" t="s">
        <v>613</v>
      </c>
      <c r="N167" s="98" t="s">
        <v>630</v>
      </c>
    </row>
    <row r="168" customFormat="false" ht="13.2" hidden="false" customHeight="true" outlineLevel="0" collapsed="false">
      <c r="G168" s="102" t="s">
        <v>631</v>
      </c>
      <c r="H168" s="104" t="n">
        <v>0</v>
      </c>
      <c r="I168" s="104"/>
      <c r="J168" s="104"/>
      <c r="K168" s="104"/>
      <c r="L168" s="105" t="n">
        <v>0</v>
      </c>
      <c r="M168" s="126" t="n">
        <v>0</v>
      </c>
      <c r="N168" s="127" t="n">
        <v>0</v>
      </c>
    </row>
    <row r="169" customFormat="false" ht="13.2" hidden="false" customHeight="true" outlineLevel="0" collapsed="false">
      <c r="G169" s="107" t="s">
        <v>632</v>
      </c>
      <c r="H169" s="109" t="n">
        <v>0</v>
      </c>
      <c r="I169" s="109"/>
      <c r="J169" s="109"/>
      <c r="K169" s="109"/>
      <c r="L169" s="109" t="n">
        <v>0</v>
      </c>
      <c r="M169" s="110" t="n">
        <v>0</v>
      </c>
      <c r="N169" s="128" t="n">
        <v>0</v>
      </c>
    </row>
    <row r="170" customFormat="false" ht="13.2" hidden="false" customHeight="true" outlineLevel="0" collapsed="false">
      <c r="G170" s="107" t="s">
        <v>633</v>
      </c>
      <c r="H170" s="109" t="n">
        <v>0</v>
      </c>
      <c r="I170" s="109"/>
      <c r="J170" s="109"/>
      <c r="K170" s="109"/>
      <c r="L170" s="109" t="n">
        <v>0</v>
      </c>
      <c r="M170" s="110" t="n">
        <v>0</v>
      </c>
      <c r="N170" s="128" t="n">
        <v>0</v>
      </c>
    </row>
    <row r="171" customFormat="false" ht="13.2" hidden="false" customHeight="true" outlineLevel="0" collapsed="false">
      <c r="G171" s="107" t="s">
        <v>634</v>
      </c>
      <c r="H171" s="109" t="n">
        <v>0</v>
      </c>
      <c r="I171" s="109"/>
      <c r="J171" s="109"/>
      <c r="K171" s="109"/>
      <c r="L171" s="109" t="n">
        <v>0</v>
      </c>
      <c r="M171" s="110" t="n">
        <v>0</v>
      </c>
      <c r="N171" s="128" t="n">
        <v>0</v>
      </c>
    </row>
    <row r="172" customFormat="false" ht="13.2" hidden="false" customHeight="true" outlineLevel="0" collapsed="false">
      <c r="G172" s="129" t="s">
        <v>635</v>
      </c>
      <c r="H172" s="130" t="n">
        <v>0</v>
      </c>
      <c r="I172" s="130"/>
      <c r="J172" s="130"/>
      <c r="K172" s="130"/>
      <c r="L172" s="130" t="n">
        <v>0</v>
      </c>
      <c r="M172" s="131" t="n">
        <v>0</v>
      </c>
      <c r="N172" s="132" t="n">
        <v>0</v>
      </c>
    </row>
    <row r="173" customFormat="false" ht="13.2" hidden="false" customHeight="true" outlineLevel="0" collapsed="false">
      <c r="G173" s="133" t="s">
        <v>628</v>
      </c>
      <c r="H173" s="133"/>
      <c r="I173" s="133"/>
      <c r="J173" s="133"/>
      <c r="K173" s="133"/>
      <c r="L173" s="133"/>
      <c r="M173" s="134"/>
      <c r="N173" s="135" t="n">
        <f aca="false">SUM(N168:N172)</f>
        <v>0</v>
      </c>
    </row>
  </sheetData>
  <mergeCells count="3">
    <mergeCell ref="D144:E144"/>
    <mergeCell ref="G144:H144"/>
    <mergeCell ref="G167:H167"/>
  </mergeCells>
  <printOptions headings="false" gridLines="false" gridLinesSet="true" horizontalCentered="false" verticalCentered="false"/>
  <pageMargins left="0.698611111111111" right="0.698611111111111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3.2"/>
  <cols>
    <col collapsed="false" hidden="false" max="1025" min="1" style="0" width="7.91237113402062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3.2"/>
  <cols>
    <col collapsed="false" hidden="false" max="1025" min="1" style="0" width="7.91237113402062"/>
  </cols>
  <sheetData>
    <row r="1" customFormat="false" ht="13.2" hidden="false" customHeight="false" outlineLevel="0" collapsed="false">
      <c r="A1" s="136" t="s">
        <v>636</v>
      </c>
      <c r="B1" s="93"/>
      <c r="C1" s="93"/>
      <c r="D1" s="93"/>
      <c r="E1" s="93"/>
      <c r="F1" s="93"/>
      <c r="G1" s="93"/>
      <c r="H1" s="93"/>
      <c r="I1" s="137"/>
    </row>
    <row r="2" customFormat="false" ht="13.2" hidden="false" customHeight="false" outlineLevel="0" collapsed="false">
      <c r="A2" s="138" t="s">
        <v>637</v>
      </c>
      <c r="B2" s="139"/>
      <c r="C2" s="139"/>
      <c r="D2" s="139"/>
      <c r="E2" s="139"/>
      <c r="F2" s="139"/>
      <c r="G2" s="139"/>
      <c r="H2" s="139"/>
      <c r="I2" s="137"/>
    </row>
    <row r="7" customFormat="false" ht="13.2" hidden="false" customHeight="false" outlineLevel="0" collapsed="false">
      <c r="A7" s="0" t="s">
        <v>638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E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1" activeCellId="0" sqref="E11"/>
    </sheetView>
  </sheetViews>
  <sheetFormatPr defaultRowHeight="13.2"/>
  <cols>
    <col collapsed="false" hidden="false" max="1025" min="1" style="0" width="7.91237113402062"/>
  </cols>
  <sheetData>
    <row r="4" customFormat="false" ht="13.2" hidden="false" customHeight="false" outlineLevel="0" collapsed="false">
      <c r="B4" s="0" t="s">
        <v>639</v>
      </c>
      <c r="C4" s="0" t="s">
        <v>640</v>
      </c>
      <c r="D4" s="0" t="s">
        <v>641</v>
      </c>
      <c r="E4" s="0" t="s">
        <v>642</v>
      </c>
    </row>
    <row r="5" customFormat="false" ht="13.2" hidden="false" customHeight="false" outlineLevel="0" collapsed="false">
      <c r="C5" s="0" t="s">
        <v>643</v>
      </c>
      <c r="D5" s="0" t="s">
        <v>641</v>
      </c>
      <c r="E5" s="0" t="s">
        <v>642</v>
      </c>
    </row>
    <row r="9" customFormat="false" ht="13.2" hidden="false" customHeight="false" outlineLevel="0" collapsed="false">
      <c r="B9" s="0" t="s">
        <v>644</v>
      </c>
      <c r="D9" s="0" t="s">
        <v>640</v>
      </c>
      <c r="E9" s="0" t="s">
        <v>645</v>
      </c>
    </row>
    <row r="10" customFormat="false" ht="13.2" hidden="false" customHeight="false" outlineLevel="0" collapsed="false">
      <c r="D10" s="0" t="s">
        <v>646</v>
      </c>
      <c r="E10" s="0" t="s">
        <v>645</v>
      </c>
    </row>
    <row r="13" customFormat="false" ht="13.2" hidden="false" customHeight="false" outlineLevel="0" collapsed="false">
      <c r="B13" s="0" t="s">
        <v>647</v>
      </c>
      <c r="E13" s="0" t="s">
        <v>640</v>
      </c>
    </row>
    <row r="14" customFormat="false" ht="13.2" hidden="false" customHeight="false" outlineLevel="0" collapsed="false">
      <c r="E14" s="0" t="s">
        <v>648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42424</TotalTime>
  <Application>LibreOffice/5.0.0.5$Windows_x86 LibreOffice_project/1b1a90865e348b492231e1c451437d7a15bb262b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2013-10-10T08:04:08Z</dcterms:created>
  <dc:creator>YUUYA YAMAMURA</dc:creator>
  <dc:language>ja-JP</dc:language>
  <cp:lastPrinted>1899-12-30T09:00:00Z</cp:lastPrinted>
  <dcterms:modified xsi:type="dcterms:W3CDTF">2015-08-20T21:53:02Z</dcterms:modified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